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pine\Documents\Proposals\Oyster\Oyster AMP\2017 data update\"/>
    </mc:Choice>
  </mc:AlternateContent>
  <bookViews>
    <workbookView xWindow="0" yWindow="0" windowWidth="28800" windowHeight="12300" activeTab="4"/>
  </bookViews>
  <sheets>
    <sheet name="ReportCreatorResults-County" sheetId="1" r:id="rId1"/>
    <sheet name="Escambia Santa Rosa" sheetId="5" r:id="rId2"/>
    <sheet name="Levy-Dixie" sheetId="4" r:id="rId3"/>
    <sheet name="Franklin" sheetId="2" r:id="rId4"/>
    <sheet name="Frank-Gulf-Waku" sheetId="3" r:id="rId5"/>
  </sheets>
  <definedNames>
    <definedName name="_xlnm._FilterDatabase" localSheetId="0" hidden="1">'ReportCreatorResults-County'!$A$10:$G$428</definedName>
  </definedNames>
  <calcPr calcId="162913"/>
  <pivotCaches>
    <pivotCache cacheId="13" r:id="rId6"/>
    <pivotCache cacheId="14" r:id="rId7"/>
    <pivotCache cacheId="17" r:id="rId8"/>
  </pivotCaches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7" i="3"/>
</calcChain>
</file>

<file path=xl/sharedStrings.xml><?xml version="1.0" encoding="utf-8"?>
<sst xmlns="http://schemas.openxmlformats.org/spreadsheetml/2006/main" count="1381" uniqueCount="56">
  <si>
    <t>Florida Fish And Wildlife Conservation Commission</t>
  </si>
  <si>
    <t>Commercial Landings Summary</t>
  </si>
  <si>
    <t>Years: 1986 - 2017</t>
  </si>
  <si>
    <t>Species: OYSTERS</t>
  </si>
  <si>
    <t>Subject to Revision</t>
  </si>
  <si>
    <t>Years before 2016 are final</t>
  </si>
  <si>
    <t>Report created: January 25, 2017</t>
  </si>
  <si>
    <t>Year</t>
  </si>
  <si>
    <t>County Landed</t>
  </si>
  <si>
    <t>Species</t>
  </si>
  <si>
    <t>Pounds</t>
  </si>
  <si>
    <t>Trips</t>
  </si>
  <si>
    <t>Average Price</t>
  </si>
  <si>
    <t>Estimated Value</t>
  </si>
  <si>
    <t>BAY</t>
  </si>
  <si>
    <t>OYSTERS</t>
  </si>
  <si>
    <t>BREVARD</t>
  </si>
  <si>
    <t>CITRUS</t>
  </si>
  <si>
    <t>DIXIE</t>
  </si>
  <si>
    <t>DUVAL</t>
  </si>
  <si>
    <t>ESCAMBIA</t>
  </si>
  <si>
    <t>FRANKLIN</t>
  </si>
  <si>
    <t>GULF</t>
  </si>
  <si>
    <t>INDIAN RIVER</t>
  </si>
  <si>
    <t>Inland/Out-of-State</t>
  </si>
  <si>
    <t>LEE</t>
  </si>
  <si>
    <t>LEVY</t>
  </si>
  <si>
    <t>OKALOOSA</t>
  </si>
  <si>
    <t>SANTA ROSA</t>
  </si>
  <si>
    <t>SARASOTA</t>
  </si>
  <si>
    <t>ST JOHNS</t>
  </si>
  <si>
    <t>TAYLOR</t>
  </si>
  <si>
    <t>VOLUSIA</t>
  </si>
  <si>
    <t>WAKULLA</t>
  </si>
  <si>
    <t>WALTON</t>
  </si>
  <si>
    <t>MANATEE</t>
  </si>
  <si>
    <t>MONROE</t>
  </si>
  <si>
    <t>ST LUCIE</t>
  </si>
  <si>
    <t>COLLIER</t>
  </si>
  <si>
    <t>PALM BEACH</t>
  </si>
  <si>
    <t>MARTIN</t>
  </si>
  <si>
    <t>PINELLAS</t>
  </si>
  <si>
    <t>PUTNAM</t>
  </si>
  <si>
    <t>FLAGLER</t>
  </si>
  <si>
    <t>CHARLOTTE</t>
  </si>
  <si>
    <t>Row Labels</t>
  </si>
  <si>
    <t>Grand Total</t>
  </si>
  <si>
    <t>Sum of Pounds</t>
  </si>
  <si>
    <t>Sum of Trips</t>
  </si>
  <si>
    <t>pounds/trips</t>
  </si>
  <si>
    <t>rel pounds</t>
  </si>
  <si>
    <t>rel trips</t>
  </si>
  <si>
    <t>Sum of Estimated Value</t>
  </si>
  <si>
    <t>value in millions</t>
  </si>
  <si>
    <t>Bay</t>
  </si>
  <si>
    <t>Pensacola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</si>
</sst>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Franklin!$F$5:$F$35</c:f>
              <c:numCache>
                <c:formatCode>General</c:formatCode>
                <c:ptCount val="31"/>
                <c:pt idx="0">
                  <c:v>472625</c:v>
                </c:pt>
                <c:pt idx="1">
                  <c:v>2781224</c:v>
                </c:pt>
                <c:pt idx="2">
                  <c:v>1267381</c:v>
                </c:pt>
                <c:pt idx="3">
                  <c:v>822332</c:v>
                </c:pt>
                <c:pt idx="4">
                  <c:v>1496427</c:v>
                </c:pt>
                <c:pt idx="5">
                  <c:v>1262399</c:v>
                </c:pt>
                <c:pt idx="6">
                  <c:v>1859805</c:v>
                </c:pt>
                <c:pt idx="7">
                  <c:v>2019899</c:v>
                </c:pt>
                <c:pt idx="8">
                  <c:v>1477994</c:v>
                </c:pt>
                <c:pt idx="9">
                  <c:v>1031043</c:v>
                </c:pt>
                <c:pt idx="10">
                  <c:v>978791</c:v>
                </c:pt>
                <c:pt idx="11">
                  <c:v>1417791</c:v>
                </c:pt>
                <c:pt idx="12">
                  <c:v>1382233</c:v>
                </c:pt>
                <c:pt idx="13">
                  <c:v>2120950</c:v>
                </c:pt>
                <c:pt idx="14">
                  <c:v>2327397</c:v>
                </c:pt>
                <c:pt idx="15">
                  <c:v>2344855</c:v>
                </c:pt>
                <c:pt idx="16">
                  <c:v>1769554</c:v>
                </c:pt>
                <c:pt idx="17">
                  <c:v>1508245</c:v>
                </c:pt>
                <c:pt idx="18">
                  <c:v>1504180</c:v>
                </c:pt>
                <c:pt idx="19">
                  <c:v>1261618</c:v>
                </c:pt>
                <c:pt idx="20">
                  <c:v>2127044</c:v>
                </c:pt>
                <c:pt idx="21">
                  <c:v>2701362</c:v>
                </c:pt>
                <c:pt idx="22">
                  <c:v>2262591</c:v>
                </c:pt>
                <c:pt idx="23">
                  <c:v>2695774</c:v>
                </c:pt>
                <c:pt idx="24">
                  <c:v>1947199</c:v>
                </c:pt>
                <c:pt idx="25">
                  <c:v>2812601</c:v>
                </c:pt>
                <c:pt idx="26">
                  <c:v>3037217</c:v>
                </c:pt>
                <c:pt idx="27">
                  <c:v>1066436</c:v>
                </c:pt>
                <c:pt idx="28">
                  <c:v>608584</c:v>
                </c:pt>
                <c:pt idx="29">
                  <c:v>520910</c:v>
                </c:pt>
                <c:pt idx="30">
                  <c:v>209000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7-49A2-B596-1BF2002D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12344"/>
        <c:axId val="533417264"/>
      </c:scatterChart>
      <c:valAx>
        <c:axId val="53341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7264"/>
        <c:crosses val="autoZero"/>
        <c:crossBetween val="midCat"/>
      </c:valAx>
      <c:valAx>
        <c:axId val="5334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'Frank-Gulf-Waku'!$R$7:$R$37</c:f>
              <c:numCache>
                <c:formatCode>General</c:formatCode>
                <c:ptCount val="31"/>
                <c:pt idx="0">
                  <c:v>620512</c:v>
                </c:pt>
                <c:pt idx="1">
                  <c:v>2918389</c:v>
                </c:pt>
                <c:pt idx="2">
                  <c:v>1338499</c:v>
                </c:pt>
                <c:pt idx="3">
                  <c:v>882263</c:v>
                </c:pt>
                <c:pt idx="4">
                  <c:v>1563583</c:v>
                </c:pt>
                <c:pt idx="5">
                  <c:v>1332124</c:v>
                </c:pt>
                <c:pt idx="6">
                  <c:v>1901981</c:v>
                </c:pt>
                <c:pt idx="7">
                  <c:v>2069119</c:v>
                </c:pt>
                <c:pt idx="8">
                  <c:v>1532347</c:v>
                </c:pt>
                <c:pt idx="9">
                  <c:v>1075808</c:v>
                </c:pt>
                <c:pt idx="10">
                  <c:v>1025891</c:v>
                </c:pt>
                <c:pt idx="11">
                  <c:v>1445137</c:v>
                </c:pt>
                <c:pt idx="12">
                  <c:v>1397643</c:v>
                </c:pt>
                <c:pt idx="13">
                  <c:v>2137790</c:v>
                </c:pt>
                <c:pt idx="14">
                  <c:v>2355226</c:v>
                </c:pt>
                <c:pt idx="15">
                  <c:v>2417644</c:v>
                </c:pt>
                <c:pt idx="16">
                  <c:v>1826962</c:v>
                </c:pt>
                <c:pt idx="17">
                  <c:v>1542591</c:v>
                </c:pt>
                <c:pt idx="18">
                  <c:v>1524485</c:v>
                </c:pt>
                <c:pt idx="19">
                  <c:v>1290830</c:v>
                </c:pt>
                <c:pt idx="20">
                  <c:v>2194110</c:v>
                </c:pt>
                <c:pt idx="21">
                  <c:v>2790738</c:v>
                </c:pt>
                <c:pt idx="22">
                  <c:v>2346790</c:v>
                </c:pt>
                <c:pt idx="23">
                  <c:v>2748867</c:v>
                </c:pt>
                <c:pt idx="24">
                  <c:v>2049107</c:v>
                </c:pt>
                <c:pt idx="25">
                  <c:v>2900585</c:v>
                </c:pt>
                <c:pt idx="26">
                  <c:v>3088823</c:v>
                </c:pt>
                <c:pt idx="27">
                  <c:v>1075278</c:v>
                </c:pt>
                <c:pt idx="28">
                  <c:v>609031</c:v>
                </c:pt>
                <c:pt idx="29">
                  <c:v>520910</c:v>
                </c:pt>
                <c:pt idx="30">
                  <c:v>209263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C-4C00-8F05-AE219A77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3720"/>
        <c:axId val="54000404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'Frank-Gulf-Waku'!$S$7:$S$37</c:f>
              <c:numCache>
                <c:formatCode>General</c:formatCode>
                <c:ptCount val="31"/>
                <c:pt idx="0">
                  <c:v>7191</c:v>
                </c:pt>
                <c:pt idx="1">
                  <c:v>39604</c:v>
                </c:pt>
                <c:pt idx="2">
                  <c:v>31226</c:v>
                </c:pt>
                <c:pt idx="3">
                  <c:v>22617</c:v>
                </c:pt>
                <c:pt idx="4">
                  <c:v>27715</c:v>
                </c:pt>
                <c:pt idx="5">
                  <c:v>24903</c:v>
                </c:pt>
                <c:pt idx="6">
                  <c:v>27676</c:v>
                </c:pt>
                <c:pt idx="7">
                  <c:v>25118</c:v>
                </c:pt>
                <c:pt idx="8">
                  <c:v>17830</c:v>
                </c:pt>
                <c:pt idx="9">
                  <c:v>13190</c:v>
                </c:pt>
                <c:pt idx="10">
                  <c:v>10917</c:v>
                </c:pt>
                <c:pt idx="11">
                  <c:v>15774</c:v>
                </c:pt>
                <c:pt idx="12">
                  <c:v>16278</c:v>
                </c:pt>
                <c:pt idx="13">
                  <c:v>24534</c:v>
                </c:pt>
                <c:pt idx="14">
                  <c:v>25511</c:v>
                </c:pt>
                <c:pt idx="15">
                  <c:v>26056</c:v>
                </c:pt>
                <c:pt idx="16">
                  <c:v>21249</c:v>
                </c:pt>
                <c:pt idx="17">
                  <c:v>19268</c:v>
                </c:pt>
                <c:pt idx="18">
                  <c:v>17839</c:v>
                </c:pt>
                <c:pt idx="19">
                  <c:v>12951</c:v>
                </c:pt>
                <c:pt idx="20">
                  <c:v>23044</c:v>
                </c:pt>
                <c:pt idx="21">
                  <c:v>29984</c:v>
                </c:pt>
                <c:pt idx="22">
                  <c:v>28126</c:v>
                </c:pt>
                <c:pt idx="23">
                  <c:v>40379</c:v>
                </c:pt>
                <c:pt idx="24">
                  <c:v>33570</c:v>
                </c:pt>
                <c:pt idx="25">
                  <c:v>47693</c:v>
                </c:pt>
                <c:pt idx="26">
                  <c:v>54503</c:v>
                </c:pt>
                <c:pt idx="27">
                  <c:v>26132</c:v>
                </c:pt>
                <c:pt idx="28">
                  <c:v>18529</c:v>
                </c:pt>
                <c:pt idx="29">
                  <c:v>18383</c:v>
                </c:pt>
                <c:pt idx="30">
                  <c:v>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C-4C00-8F05-AE219A77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23112"/>
        <c:axId val="691522128"/>
      </c:scatterChart>
      <c:valAx>
        <c:axId val="5400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4048"/>
        <c:crosses val="autoZero"/>
        <c:crossBetween val="midCat"/>
      </c:valAx>
      <c:valAx>
        <c:axId val="540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3720"/>
        <c:crosses val="autoZero"/>
        <c:crossBetween val="midCat"/>
      </c:valAx>
      <c:valAx>
        <c:axId val="69152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3112"/>
        <c:crosses val="max"/>
        <c:crossBetween val="midCat"/>
      </c:valAx>
      <c:valAx>
        <c:axId val="69152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915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Apalachicola Bay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landings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'Frank-Gulf-Waku'!$Q$7:$Q$37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'Frank-Gulf-Waku'!$U$7:$U$37</c:f>
              <c:numCache>
                <c:formatCode>General</c:formatCode>
                <c:ptCount val="31"/>
                <c:pt idx="0">
                  <c:v>0.20088946501628613</c:v>
                </c:pt>
                <c:pt idx="1">
                  <c:v>0.94482234818893795</c:v>
                </c:pt>
                <c:pt idx="2">
                  <c:v>0.43333625785614782</c:v>
                </c:pt>
                <c:pt idx="3">
                  <c:v>0.28563080500242327</c:v>
                </c:pt>
                <c:pt idx="4">
                  <c:v>0.50620673311484665</c:v>
                </c:pt>
                <c:pt idx="5">
                  <c:v>0.43127236491051768</c:v>
                </c:pt>
                <c:pt idx="6">
                  <c:v>0.61576237939176182</c:v>
                </c:pt>
                <c:pt idx="7">
                  <c:v>0.66987295808144398</c:v>
                </c:pt>
                <c:pt idx="8">
                  <c:v>0.49609414330312873</c:v>
                </c:pt>
                <c:pt idx="9">
                  <c:v>0.34829059483175306</c:v>
                </c:pt>
                <c:pt idx="10">
                  <c:v>0.33213007025653463</c:v>
                </c:pt>
                <c:pt idx="11">
                  <c:v>0.46786008780690896</c:v>
                </c:pt>
                <c:pt idx="12">
                  <c:v>0.45248400442498649</c:v>
                </c:pt>
                <c:pt idx="13">
                  <c:v>0.69210505101781483</c:v>
                </c:pt>
                <c:pt idx="14">
                  <c:v>0.76249950223758367</c:v>
                </c:pt>
                <c:pt idx="15">
                  <c:v>0.78270719947371536</c:v>
                </c:pt>
                <c:pt idx="16">
                  <c:v>0.59147513470341295</c:v>
                </c:pt>
                <c:pt idx="17">
                  <c:v>0.49941061692431066</c:v>
                </c:pt>
                <c:pt idx="18">
                  <c:v>0.49354883721080811</c:v>
                </c:pt>
                <c:pt idx="19">
                  <c:v>0.4179035185894433</c:v>
                </c:pt>
                <c:pt idx="20">
                  <c:v>0.71033853348022857</c:v>
                </c:pt>
                <c:pt idx="21">
                  <c:v>0.90349560334146695</c:v>
                </c:pt>
                <c:pt idx="22">
                  <c:v>0.75976836484317811</c:v>
                </c:pt>
                <c:pt idx="23">
                  <c:v>0.88993995447456842</c:v>
                </c:pt>
                <c:pt idx="24">
                  <c:v>0.66339411484568722</c:v>
                </c:pt>
                <c:pt idx="25">
                  <c:v>0.93905834034517355</c:v>
                </c:pt>
                <c:pt idx="26">
                  <c:v>1</c:v>
                </c:pt>
                <c:pt idx="27">
                  <c:v>0.34811900843784188</c:v>
                </c:pt>
                <c:pt idx="28">
                  <c:v>0.19717251522667373</c:v>
                </c:pt>
                <c:pt idx="29">
                  <c:v>0.16864352538167451</c:v>
                </c:pt>
                <c:pt idx="30">
                  <c:v>6.7748459526492777E-2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5-430D-B5FF-3E7D5D96331D}"/>
            </c:ext>
          </c:extLst>
        </c:ser>
        <c:ser>
          <c:idx val="1"/>
          <c:order val="1"/>
          <c:tx>
            <c:v>Relative number of trips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'Frank-Gulf-Waku'!$Q$7:$Q$37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'Frank-Gulf-Waku'!$V$7:$V$37</c:f>
              <c:numCache>
                <c:formatCode>General</c:formatCode>
                <c:ptCount val="31"/>
                <c:pt idx="0">
                  <c:v>0.13193769150322002</c:v>
                </c:pt>
                <c:pt idx="1">
                  <c:v>0.72663890061097558</c:v>
                </c:pt>
                <c:pt idx="2">
                  <c:v>0.5729225914169862</c:v>
                </c:pt>
                <c:pt idx="3">
                  <c:v>0.41496798341375701</c:v>
                </c:pt>
                <c:pt idx="4">
                  <c:v>0.50850411903931891</c:v>
                </c:pt>
                <c:pt idx="5">
                  <c:v>0.45691062877272809</c:v>
                </c:pt>
                <c:pt idx="6">
                  <c:v>0.50778856209749923</c:v>
                </c:pt>
                <c:pt idx="7">
                  <c:v>0.46085536575968294</c:v>
                </c:pt>
                <c:pt idx="8">
                  <c:v>0.32713795570886006</c:v>
                </c:pt>
                <c:pt idx="9">
                  <c:v>0.24200502724620662</c:v>
                </c:pt>
                <c:pt idx="10">
                  <c:v>0.20030090086784214</c:v>
                </c:pt>
                <c:pt idx="11">
                  <c:v>0.28941526154523606</c:v>
                </c:pt>
                <c:pt idx="12">
                  <c:v>0.29866245894721394</c:v>
                </c:pt>
                <c:pt idx="13">
                  <c:v>0.45014035924628004</c:v>
                </c:pt>
                <c:pt idx="14">
                  <c:v>0.46806597801955857</c:v>
                </c:pt>
                <c:pt idx="15">
                  <c:v>0.47806542759114179</c:v>
                </c:pt>
                <c:pt idx="16">
                  <c:v>0.38986844760838851</c:v>
                </c:pt>
                <c:pt idx="17">
                  <c:v>0.35352182448672548</c:v>
                </c:pt>
                <c:pt idx="18">
                  <c:v>0.32730308423389537</c:v>
                </c:pt>
                <c:pt idx="19">
                  <c:v>0.23761994752582427</c:v>
                </c:pt>
                <c:pt idx="20">
                  <c:v>0.42280241454598827</c:v>
                </c:pt>
                <c:pt idx="21">
                  <c:v>0.55013485496211223</c:v>
                </c:pt>
                <c:pt idx="22">
                  <c:v>0.51604498834926515</c:v>
                </c:pt>
                <c:pt idx="23">
                  <c:v>0.74085830137790576</c:v>
                </c:pt>
                <c:pt idx="24">
                  <c:v>0.61592939838174043</c:v>
                </c:pt>
                <c:pt idx="25">
                  <c:v>0.87505274938994182</c:v>
                </c:pt>
                <c:pt idx="26">
                  <c:v>1</c:v>
                </c:pt>
                <c:pt idx="27">
                  <c:v>0.47945984624699556</c:v>
                </c:pt>
                <c:pt idx="28">
                  <c:v>0.33996293781993653</c:v>
                </c:pt>
                <c:pt idx="29">
                  <c:v>0.33728418619158579</c:v>
                </c:pt>
                <c:pt idx="30">
                  <c:v>0.16224794965414749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5-430D-B5FF-3E7D5D96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3720"/>
        <c:axId val="540004048"/>
      </c:scatterChart>
      <c:valAx>
        <c:axId val="540003720"/>
        <c:scaling>
          <c:orientation val="minMax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4048"/>
        <c:crosses val="autoZero"/>
        <c:crossBetween val="midCat"/>
      </c:valAx>
      <c:valAx>
        <c:axId val="54000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Apalachicola</a:t>
            </a:r>
            <a:r>
              <a:rPr lang="en-US" baseline="0"/>
              <a:t> Bay oyster landings</a:t>
            </a:r>
            <a:r>
              <a:rPr lang="en-US"/>
              <a:t> value</a:t>
            </a:r>
            <a:r>
              <a:rPr lang="en-US" baseline="0"/>
              <a:t> in millions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'Frank-Gulf-Waku'!$Q$7:$Q$37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'Frank-Gulf-Waku'!$X$7:$X$37</c:f>
              <c:numCache>
                <c:formatCode>General</c:formatCode>
                <c:ptCount val="31"/>
                <c:pt idx="0">
                  <c:v>1.05314</c:v>
                </c:pt>
                <c:pt idx="1">
                  <c:v>5.4152659999999999</c:v>
                </c:pt>
                <c:pt idx="2">
                  <c:v>2.3804310000000002</c:v>
                </c:pt>
                <c:pt idx="3">
                  <c:v>2.0107590000000002</c:v>
                </c:pt>
                <c:pt idx="4">
                  <c:v>3.922015</c:v>
                </c:pt>
                <c:pt idx="5">
                  <c:v>2.27894</c:v>
                </c:pt>
                <c:pt idx="6">
                  <c:v>2.6071759999999999</c:v>
                </c:pt>
                <c:pt idx="7">
                  <c:v>2.5813120000000001</c:v>
                </c:pt>
                <c:pt idx="8">
                  <c:v>1.968944</c:v>
                </c:pt>
                <c:pt idx="9">
                  <c:v>1.32423</c:v>
                </c:pt>
                <c:pt idx="10">
                  <c:v>1.3816120000000001</c:v>
                </c:pt>
                <c:pt idx="11">
                  <c:v>2.1587499999999999</c:v>
                </c:pt>
                <c:pt idx="12">
                  <c:v>2.207719</c:v>
                </c:pt>
                <c:pt idx="13">
                  <c:v>3.3311310000000001</c:v>
                </c:pt>
                <c:pt idx="14">
                  <c:v>3.5437639999999999</c:v>
                </c:pt>
                <c:pt idx="15">
                  <c:v>3.5935959999999998</c:v>
                </c:pt>
                <c:pt idx="16">
                  <c:v>2.9169040000000002</c:v>
                </c:pt>
                <c:pt idx="17">
                  <c:v>2.5401850000000001</c:v>
                </c:pt>
                <c:pt idx="18">
                  <c:v>2.6699250000000001</c:v>
                </c:pt>
                <c:pt idx="19">
                  <c:v>2.5646960000000001</c:v>
                </c:pt>
                <c:pt idx="20">
                  <c:v>4.9647480000000002</c:v>
                </c:pt>
                <c:pt idx="21">
                  <c:v>6.2361880000000003</c:v>
                </c:pt>
                <c:pt idx="22">
                  <c:v>5.1367710000000004</c:v>
                </c:pt>
                <c:pt idx="23">
                  <c:v>6.6924760000000001</c:v>
                </c:pt>
                <c:pt idx="24">
                  <c:v>6.0031460000000001</c:v>
                </c:pt>
                <c:pt idx="25">
                  <c:v>8.0675460000000001</c:v>
                </c:pt>
                <c:pt idx="26">
                  <c:v>9.0475569999999994</c:v>
                </c:pt>
                <c:pt idx="27">
                  <c:v>4.9580380000000002</c:v>
                </c:pt>
                <c:pt idx="28">
                  <c:v>3.379146</c:v>
                </c:pt>
                <c:pt idx="29">
                  <c:v>3.0291709999999998</c:v>
                </c:pt>
                <c:pt idx="30">
                  <c:v>1.418085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4-4479-B869-AE07B046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3720"/>
        <c:axId val="540004048"/>
      </c:scatterChart>
      <c:valAx>
        <c:axId val="540003720"/>
        <c:scaling>
          <c:orientation val="minMax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4048"/>
        <c:crosses val="autoZero"/>
        <c:crossBetween val="midCat"/>
      </c:valAx>
      <c:valAx>
        <c:axId val="540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12</xdr:row>
      <xdr:rowOff>114300</xdr:rowOff>
    </xdr:from>
    <xdr:to>
      <xdr:col>16</xdr:col>
      <xdr:colOff>600075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14</xdr:row>
      <xdr:rowOff>114300</xdr:rowOff>
    </xdr:from>
    <xdr:to>
      <xdr:col>15</xdr:col>
      <xdr:colOff>342900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31</xdr:col>
      <xdr:colOff>304800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Pine" refreshedDate="42760.545741087961" createdVersion="6" refreshedVersion="6" minRefreshableVersion="3" recordCount="87">
  <cacheSource type="worksheet">
    <worksheetSource ref="C3:I90" sheet="Frank-Gulf-Waku"/>
  </cacheSource>
  <cacheFields count="7">
    <cacheField name="Year" numFmtId="0">
      <sharedItems containsSemiMixedTypes="0" containsString="0" containsNumber="1" containsInteger="1" minValue="1986" maxValue="2016" count="31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County Landed" numFmtId="0">
      <sharedItems/>
    </cacheField>
    <cacheField name="Species" numFmtId="0">
      <sharedItems/>
    </cacheField>
    <cacheField name="Pounds" numFmtId="0">
      <sharedItems containsSemiMixedTypes="0" containsString="0" containsNumber="1" containsInteger="1" minValue="34" maxValue="3037217"/>
    </cacheField>
    <cacheField name="Trips" numFmtId="0">
      <sharedItems containsSemiMixedTypes="0" containsString="0" containsNumber="1" containsInteger="1" minValue="1" maxValue="53921"/>
    </cacheField>
    <cacheField name="Average Price" numFmtId="0">
      <sharedItems containsSemiMixedTypes="0" containsString="0" containsNumber="1" minValue="0.92" maxValue="7.62"/>
    </cacheField>
    <cacheField name="Estimated Value" numFmtId="0">
      <sharedItems containsSemiMixedTypes="0" containsString="0" containsNumber="1" containsInteger="1" minValue="93" maxValue="889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ll Pine" refreshedDate="42760.571239467594" createdVersion="6" refreshedVersion="6" minRefreshableVersion="3" recordCount="57">
  <cacheSource type="worksheet">
    <worksheetSource ref="A2:G59" sheet="Levy-Dixie"/>
  </cacheSource>
  <cacheFields count="7">
    <cacheField name="Year" numFmtId="0">
      <sharedItems containsSemiMixedTypes="0" containsString="0" containsNumber="1" containsInteger="1" minValue="1986" maxValue="2016" count="31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County Landed" numFmtId="0">
      <sharedItems/>
    </cacheField>
    <cacheField name="Species" numFmtId="0">
      <sharedItems/>
    </cacheField>
    <cacheField name="Pounds" numFmtId="0">
      <sharedItems containsSemiMixedTypes="0" containsString="0" containsNumber="1" containsInteger="1" minValue="8" maxValue="844161"/>
    </cacheField>
    <cacheField name="Trips" numFmtId="0">
      <sharedItems containsSemiMixedTypes="0" containsString="0" containsNumber="1" containsInteger="1" minValue="1" maxValue="8798"/>
    </cacheField>
    <cacheField name="Average Price" numFmtId="0">
      <sharedItems containsSemiMixedTypes="0" containsString="0" containsNumber="1" minValue="0.87" maxValue="5.4"/>
    </cacheField>
    <cacheField name="Estimated Value" numFmtId="0">
      <sharedItems containsSemiMixedTypes="0" containsString="0" containsNumber="1" containsInteger="1" minValue="21" maxValue="1311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ill Pine" refreshedDate="42760.646603240741" createdVersion="6" refreshedVersion="6" minRefreshableVersion="3" recordCount="45">
  <cacheSource type="worksheet">
    <worksheetSource ref="B2:H47" sheet="Escambia Santa Rosa"/>
  </cacheSource>
  <cacheFields count="7">
    <cacheField name="Year" numFmtId="0">
      <sharedItems containsSemiMixedTypes="0" containsString="0" containsNumber="1" containsInteger="1" minValue="1986" maxValue="2016" count="30">
        <n v="1986"/>
        <n v="1987"/>
        <n v="1988"/>
        <n v="1989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County Landed" numFmtId="0">
      <sharedItems/>
    </cacheField>
    <cacheField name="Species" numFmtId="0">
      <sharedItems/>
    </cacheField>
    <cacheField name="Pounds" numFmtId="0">
      <sharedItems containsSemiMixedTypes="0" containsString="0" containsNumber="1" containsInteger="1" minValue="25" maxValue="243917"/>
    </cacheField>
    <cacheField name="Trips" numFmtId="0">
      <sharedItems containsSemiMixedTypes="0" containsString="0" containsNumber="1" containsInteger="1" minValue="1" maxValue="1577"/>
    </cacheField>
    <cacheField name="Average Price" numFmtId="0">
      <sharedItems containsSemiMixedTypes="0" containsString="0" containsNumber="1" minValue="0.53" maxValue="4.57"/>
    </cacheField>
    <cacheField name="Estimated Value" numFmtId="0">
      <sharedItems containsSemiMixedTypes="0" containsString="0" containsNumber="1" containsInteger="1" minValue="45" maxValue="235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s v="FRANKLIN"/>
    <s v="OYSTERS"/>
    <n v="472625"/>
    <n v="6166"/>
    <n v="1.91"/>
    <n v="903893"/>
  </r>
  <r>
    <x v="0"/>
    <s v="GULF"/>
    <s v="OYSTERS"/>
    <n v="12338"/>
    <n v="287"/>
    <n v="1.98"/>
    <n v="24478"/>
  </r>
  <r>
    <x v="0"/>
    <s v="WAKULLA"/>
    <s v="OYSTERS"/>
    <n v="135549"/>
    <n v="738"/>
    <n v="0.92"/>
    <n v="124769"/>
  </r>
  <r>
    <x v="1"/>
    <s v="FRANKLIN"/>
    <s v="OYSTERS"/>
    <n v="2781224"/>
    <n v="37506"/>
    <n v="1.86"/>
    <n v="5159864"/>
  </r>
  <r>
    <x v="1"/>
    <s v="GULF"/>
    <s v="OYSTERS"/>
    <n v="28973"/>
    <n v="594"/>
    <n v="1.87"/>
    <n v="54216"/>
  </r>
  <r>
    <x v="1"/>
    <s v="WAKULLA"/>
    <s v="OYSTERS"/>
    <n v="108192"/>
    <n v="1504"/>
    <n v="1.86"/>
    <n v="201186"/>
  </r>
  <r>
    <x v="2"/>
    <s v="FRANKLIN"/>
    <s v="OYSTERS"/>
    <n v="1267381"/>
    <n v="29520"/>
    <n v="1.76"/>
    <n v="2225546"/>
  </r>
  <r>
    <x v="2"/>
    <s v="GULF"/>
    <s v="OYSTERS"/>
    <n v="25804"/>
    <n v="726"/>
    <n v="2.2000000000000002"/>
    <n v="56648"/>
  </r>
  <r>
    <x v="2"/>
    <s v="WAKULLA"/>
    <s v="OYSTERS"/>
    <n v="45314"/>
    <n v="980"/>
    <n v="2.17"/>
    <n v="98237"/>
  </r>
  <r>
    <x v="3"/>
    <s v="FRANKLIN"/>
    <s v="OYSTERS"/>
    <n v="822332"/>
    <n v="21432"/>
    <n v="2.2999999999999998"/>
    <n v="1890711"/>
  </r>
  <r>
    <x v="3"/>
    <s v="GULF"/>
    <s v="OYSTERS"/>
    <n v="6758"/>
    <n v="295"/>
    <n v="2.2400000000000002"/>
    <n v="15170"/>
  </r>
  <r>
    <x v="3"/>
    <s v="WAKULLA"/>
    <s v="OYSTERS"/>
    <n v="53173"/>
    <n v="890"/>
    <n v="1.97"/>
    <n v="104878"/>
  </r>
  <r>
    <x v="4"/>
    <s v="FRANKLIN"/>
    <s v="OYSTERS"/>
    <n v="1496427"/>
    <n v="26842"/>
    <n v="2.5099999999999998"/>
    <n v="3758635"/>
  </r>
  <r>
    <x v="4"/>
    <s v="GULF"/>
    <s v="OYSTERS"/>
    <n v="28252"/>
    <n v="247"/>
    <n v="2.56"/>
    <n v="72266"/>
  </r>
  <r>
    <x v="4"/>
    <s v="WAKULLA"/>
    <s v="OYSTERS"/>
    <n v="38904"/>
    <n v="626"/>
    <n v="2.34"/>
    <n v="91114"/>
  </r>
  <r>
    <x v="5"/>
    <s v="FRANKLIN"/>
    <s v="OYSTERS"/>
    <n v="1262399"/>
    <n v="23825"/>
    <n v="1.72"/>
    <n v="2170884"/>
  </r>
  <r>
    <x v="5"/>
    <s v="GULF"/>
    <s v="OYSTERS"/>
    <n v="7718"/>
    <n v="245"/>
    <n v="1.39"/>
    <n v="10713"/>
  </r>
  <r>
    <x v="5"/>
    <s v="WAKULLA"/>
    <s v="OYSTERS"/>
    <n v="62007"/>
    <n v="833"/>
    <n v="1.57"/>
    <n v="97343"/>
  </r>
  <r>
    <x v="6"/>
    <s v="FRANKLIN"/>
    <s v="OYSTERS"/>
    <n v="1859805"/>
    <n v="27103"/>
    <n v="1.37"/>
    <n v="2546362"/>
  </r>
  <r>
    <x v="6"/>
    <s v="GULF"/>
    <s v="OYSTERS"/>
    <n v="5394"/>
    <n v="141"/>
    <n v="1.42"/>
    <n v="7669"/>
  </r>
  <r>
    <x v="6"/>
    <s v="WAKULLA"/>
    <s v="OYSTERS"/>
    <n v="36782"/>
    <n v="432"/>
    <n v="1.44"/>
    <n v="53145"/>
  </r>
  <r>
    <x v="7"/>
    <s v="FRANKLIN"/>
    <s v="OYSTERS"/>
    <n v="2019899"/>
    <n v="24685"/>
    <n v="1.24"/>
    <n v="2513256"/>
  </r>
  <r>
    <x v="7"/>
    <s v="GULF"/>
    <s v="OYSTERS"/>
    <n v="2753"/>
    <n v="65"/>
    <n v="1.39"/>
    <n v="3827"/>
  </r>
  <r>
    <x v="7"/>
    <s v="WAKULLA"/>
    <s v="OYSTERS"/>
    <n v="46467"/>
    <n v="368"/>
    <n v="1.38"/>
    <n v="64229"/>
  </r>
  <r>
    <x v="8"/>
    <s v="FRANKLIN"/>
    <s v="OYSTERS"/>
    <n v="1477994"/>
    <n v="17312"/>
    <n v="1.28"/>
    <n v="1895389"/>
  </r>
  <r>
    <x v="8"/>
    <s v="GULF"/>
    <s v="OYSTERS"/>
    <n v="2527"/>
    <n v="64"/>
    <n v="1.39"/>
    <n v="3519"/>
  </r>
  <r>
    <x v="8"/>
    <s v="WAKULLA"/>
    <s v="OYSTERS"/>
    <n v="51826"/>
    <n v="454"/>
    <n v="1.35"/>
    <n v="70036"/>
  </r>
  <r>
    <x v="9"/>
    <s v="FRANKLIN"/>
    <s v="OYSTERS"/>
    <n v="1031043"/>
    <n v="12731"/>
    <n v="1.22"/>
    <n v="1261328"/>
  </r>
  <r>
    <x v="9"/>
    <s v="GULF"/>
    <s v="OYSTERS"/>
    <n v="2273"/>
    <n v="54"/>
    <n v="1.46"/>
    <n v="3316"/>
  </r>
  <r>
    <x v="9"/>
    <s v="WAKULLA"/>
    <s v="OYSTERS"/>
    <n v="42492"/>
    <n v="405"/>
    <n v="1.4"/>
    <n v="59586"/>
  </r>
  <r>
    <x v="10"/>
    <s v="FRANKLIN"/>
    <s v="OYSTERS"/>
    <n v="978791"/>
    <n v="10481"/>
    <n v="1.34"/>
    <n v="1309367"/>
  </r>
  <r>
    <x v="10"/>
    <s v="GULF"/>
    <s v="OYSTERS"/>
    <n v="1759"/>
    <n v="26"/>
    <n v="1.52"/>
    <n v="2680"/>
  </r>
  <r>
    <x v="10"/>
    <s v="WAKULLA"/>
    <s v="OYSTERS"/>
    <n v="45341"/>
    <n v="410"/>
    <n v="1.53"/>
    <n v="69565"/>
  </r>
  <r>
    <x v="11"/>
    <s v="FRANKLIN"/>
    <s v="OYSTERS"/>
    <n v="1417791"/>
    <n v="15518"/>
    <n v="1.49"/>
    <n v="2113820"/>
  </r>
  <r>
    <x v="11"/>
    <s v="GULF"/>
    <s v="OYSTERS"/>
    <n v="3137"/>
    <n v="36"/>
    <n v="1.53"/>
    <n v="4786"/>
  </r>
  <r>
    <x v="11"/>
    <s v="WAKULLA"/>
    <s v="OYSTERS"/>
    <n v="24209"/>
    <n v="220"/>
    <n v="1.66"/>
    <n v="40144"/>
  </r>
  <r>
    <x v="12"/>
    <s v="FRANKLIN"/>
    <s v="OYSTERS"/>
    <n v="1382233"/>
    <n v="16106"/>
    <n v="1.58"/>
    <n v="2179612"/>
  </r>
  <r>
    <x v="12"/>
    <s v="GULF"/>
    <s v="OYSTERS"/>
    <n v="1339"/>
    <n v="27"/>
    <n v="1.8"/>
    <n v="2409"/>
  </r>
  <r>
    <x v="12"/>
    <s v="WAKULLA"/>
    <s v="OYSTERS"/>
    <n v="14071"/>
    <n v="145"/>
    <n v="1.83"/>
    <n v="25698"/>
  </r>
  <r>
    <x v="13"/>
    <s v="FRANKLIN"/>
    <s v="OYSTERS"/>
    <n v="2120950"/>
    <n v="24346"/>
    <n v="1.56"/>
    <n v="3301549"/>
  </r>
  <r>
    <x v="13"/>
    <s v="GULF"/>
    <s v="OYSTERS"/>
    <n v="1674"/>
    <n v="24"/>
    <n v="1.52"/>
    <n v="2550"/>
  </r>
  <r>
    <x v="13"/>
    <s v="WAKULLA"/>
    <s v="OYSTERS"/>
    <n v="15166"/>
    <n v="164"/>
    <n v="1.78"/>
    <n v="27032"/>
  </r>
  <r>
    <x v="14"/>
    <s v="FRANKLIN"/>
    <s v="OYSTERS"/>
    <n v="2327397"/>
    <n v="25267"/>
    <n v="1.5"/>
    <n v="3495765"/>
  </r>
  <r>
    <x v="14"/>
    <s v="GULF"/>
    <s v="OYSTERS"/>
    <n v="3262"/>
    <n v="33"/>
    <n v="1.52"/>
    <n v="4970"/>
  </r>
  <r>
    <x v="14"/>
    <s v="WAKULLA"/>
    <s v="OYSTERS"/>
    <n v="24567"/>
    <n v="211"/>
    <n v="1.75"/>
    <n v="43029"/>
  </r>
  <r>
    <x v="15"/>
    <s v="FRANKLIN"/>
    <s v="OYSTERS"/>
    <n v="2344855"/>
    <n v="25432"/>
    <n v="1.48"/>
    <n v="3469522"/>
  </r>
  <r>
    <x v="15"/>
    <s v="GULF"/>
    <s v="OYSTERS"/>
    <n v="1634"/>
    <n v="26"/>
    <n v="1.52"/>
    <n v="2490"/>
  </r>
  <r>
    <x v="15"/>
    <s v="WAKULLA"/>
    <s v="OYSTERS"/>
    <n v="71155"/>
    <n v="598"/>
    <n v="1.71"/>
    <n v="121584"/>
  </r>
  <r>
    <x v="16"/>
    <s v="FRANKLIN"/>
    <s v="OYSTERS"/>
    <n v="1769554"/>
    <n v="20778"/>
    <n v="1.59"/>
    <n v="2819028"/>
  </r>
  <r>
    <x v="16"/>
    <s v="GULF"/>
    <s v="OYSTERS"/>
    <n v="1943"/>
    <n v="35"/>
    <n v="1.52"/>
    <n v="2960"/>
  </r>
  <r>
    <x v="16"/>
    <s v="WAKULLA"/>
    <s v="OYSTERS"/>
    <n v="55465"/>
    <n v="436"/>
    <n v="1.71"/>
    <n v="94916"/>
  </r>
  <r>
    <x v="17"/>
    <s v="FRANKLIN"/>
    <s v="OYSTERS"/>
    <n v="1508245"/>
    <n v="19067"/>
    <n v="1.64"/>
    <n v="2476993"/>
  </r>
  <r>
    <x v="17"/>
    <s v="GULF"/>
    <s v="OYSTERS"/>
    <n v="604"/>
    <n v="14"/>
    <n v="1.52"/>
    <n v="920"/>
  </r>
  <r>
    <x v="17"/>
    <s v="WAKULLA"/>
    <s v="OYSTERS"/>
    <n v="33742"/>
    <n v="187"/>
    <n v="1.85"/>
    <n v="62272"/>
  </r>
  <r>
    <x v="18"/>
    <s v="FRANKLIN"/>
    <s v="OYSTERS"/>
    <n v="1504180"/>
    <n v="17721"/>
    <n v="1.75"/>
    <n v="2632700"/>
  </r>
  <r>
    <x v="18"/>
    <s v="GULF"/>
    <s v="OYSTERS"/>
    <n v="374"/>
    <n v="6"/>
    <n v="1.69"/>
    <n v="633"/>
  </r>
  <r>
    <x v="18"/>
    <s v="WAKULLA"/>
    <s v="OYSTERS"/>
    <n v="19931"/>
    <n v="112"/>
    <n v="1.84"/>
    <n v="36592"/>
  </r>
  <r>
    <x v="19"/>
    <s v="FRANKLIN"/>
    <s v="OYSTERS"/>
    <n v="1261618"/>
    <n v="12671"/>
    <n v="1.98"/>
    <n v="2493735"/>
  </r>
  <r>
    <x v="19"/>
    <s v="GULF"/>
    <s v="OYSTERS"/>
    <n v="1739"/>
    <n v="20"/>
    <n v="3.05"/>
    <n v="5300"/>
  </r>
  <r>
    <x v="19"/>
    <s v="WAKULLA"/>
    <s v="OYSTERS"/>
    <n v="27473"/>
    <n v="260"/>
    <n v="2.39"/>
    <n v="65661"/>
  </r>
  <r>
    <x v="20"/>
    <s v="FRANKLIN"/>
    <s v="OYSTERS"/>
    <n v="2127044"/>
    <n v="22644"/>
    <n v="2.2599999999999998"/>
    <n v="4802291"/>
  </r>
  <r>
    <x v="20"/>
    <s v="GULF"/>
    <s v="OYSTERS"/>
    <n v="1175"/>
    <n v="29"/>
    <n v="2.2599999999999998"/>
    <n v="2652"/>
  </r>
  <r>
    <x v="20"/>
    <s v="WAKULLA"/>
    <s v="OYSTERS"/>
    <n v="65891"/>
    <n v="371"/>
    <n v="2.4300000000000002"/>
    <n v="159805"/>
  </r>
  <r>
    <x v="21"/>
    <s v="FRANKLIN"/>
    <s v="OYSTERS"/>
    <n v="2701362"/>
    <n v="29478"/>
    <n v="2.23"/>
    <n v="6018891"/>
  </r>
  <r>
    <x v="21"/>
    <s v="GULF"/>
    <s v="OYSTERS"/>
    <n v="2100"/>
    <n v="47"/>
    <n v="2.2000000000000002"/>
    <n v="4615"/>
  </r>
  <r>
    <x v="21"/>
    <s v="WAKULLA"/>
    <s v="OYSTERS"/>
    <n v="87276"/>
    <n v="459"/>
    <n v="2.44"/>
    <n v="212682"/>
  </r>
  <r>
    <x v="22"/>
    <s v="FRANKLIN"/>
    <s v="OYSTERS"/>
    <n v="2262591"/>
    <n v="27703"/>
    <n v="2.1800000000000002"/>
    <n v="4939387"/>
  </r>
  <r>
    <x v="22"/>
    <s v="GULF"/>
    <s v="OYSTERS"/>
    <n v="2093"/>
    <n v="38"/>
    <n v="2.29"/>
    <n v="4785"/>
  </r>
  <r>
    <x v="22"/>
    <s v="WAKULLA"/>
    <s v="OYSTERS"/>
    <n v="82106"/>
    <n v="385"/>
    <n v="2.35"/>
    <n v="192599"/>
  </r>
  <r>
    <x v="23"/>
    <s v="FRANKLIN"/>
    <s v="OYSTERS"/>
    <n v="2695774"/>
    <n v="39944"/>
    <n v="2.4300000000000002"/>
    <n v="6551231"/>
  </r>
  <r>
    <x v="23"/>
    <s v="GULF"/>
    <s v="OYSTERS"/>
    <n v="6631"/>
    <n v="80"/>
    <n v="3.15"/>
    <n v="20884"/>
  </r>
  <r>
    <x v="23"/>
    <s v="WAKULLA"/>
    <s v="OYSTERS"/>
    <n v="46462"/>
    <n v="355"/>
    <n v="2.59"/>
    <n v="120361"/>
  </r>
  <r>
    <x v="24"/>
    <s v="FRANKLIN"/>
    <s v="OYSTERS"/>
    <n v="1947199"/>
    <n v="32518"/>
    <n v="2.93"/>
    <n v="5698864"/>
  </r>
  <r>
    <x v="24"/>
    <s v="GULF"/>
    <s v="OYSTERS"/>
    <n v="24136"/>
    <n v="301"/>
    <n v="3.07"/>
    <n v="74056"/>
  </r>
  <r>
    <x v="24"/>
    <s v="WAKULLA"/>
    <s v="OYSTERS"/>
    <n v="77772"/>
    <n v="751"/>
    <n v="2.96"/>
    <n v="230226"/>
  </r>
  <r>
    <x v="25"/>
    <s v="FRANKLIN"/>
    <s v="OYSTERS"/>
    <n v="2812601"/>
    <n v="46504"/>
    <n v="2.78"/>
    <n v="7816967"/>
  </r>
  <r>
    <x v="25"/>
    <s v="GULF"/>
    <s v="OYSTERS"/>
    <n v="34"/>
    <n v="1"/>
    <n v="2.73"/>
    <n v="93"/>
  </r>
  <r>
    <x v="25"/>
    <s v="WAKULLA"/>
    <s v="OYSTERS"/>
    <n v="87950"/>
    <n v="1188"/>
    <n v="2.85"/>
    <n v="250486"/>
  </r>
  <r>
    <x v="26"/>
    <s v="FRANKLIN"/>
    <s v="OYSTERS"/>
    <n v="3037217"/>
    <n v="53921"/>
    <n v="2.93"/>
    <n v="8897465"/>
  </r>
  <r>
    <x v="26"/>
    <s v="WAKULLA"/>
    <s v="OYSTERS"/>
    <n v="51606"/>
    <n v="582"/>
    <n v="2.91"/>
    <n v="150092"/>
  </r>
  <r>
    <x v="27"/>
    <s v="FRANKLIN"/>
    <s v="OYSTERS"/>
    <n v="1066436"/>
    <n v="25976"/>
    <n v="4.6100000000000003"/>
    <n v="4917157"/>
  </r>
  <r>
    <x v="27"/>
    <s v="WAKULLA"/>
    <s v="OYSTERS"/>
    <n v="8842"/>
    <n v="156"/>
    <n v="4.62"/>
    <n v="40881"/>
  </r>
  <r>
    <x v="28"/>
    <s v="FRANKLIN"/>
    <s v="OYSTERS"/>
    <n v="608584"/>
    <n v="18516"/>
    <n v="5.55"/>
    <n v="3376763"/>
  </r>
  <r>
    <x v="28"/>
    <s v="WAKULLA"/>
    <s v="OYSTERS"/>
    <n v="447"/>
    <n v="13"/>
    <n v="5.33"/>
    <n v="2383"/>
  </r>
  <r>
    <x v="29"/>
    <s v="FRANKLIN"/>
    <s v="OYSTERS"/>
    <n v="520910"/>
    <n v="18383"/>
    <n v="5.82"/>
    <n v="3029171"/>
  </r>
  <r>
    <x v="30"/>
    <s v="FRANKLIN"/>
    <s v="OYSTERS"/>
    <n v="209000"/>
    <n v="8840"/>
    <n v="6.78"/>
    <n v="1416085"/>
  </r>
  <r>
    <x v="30"/>
    <s v="WAKULLA"/>
    <s v="OYSTERS"/>
    <n v="263"/>
    <n v="3"/>
    <n v="7.62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s v="DIXIE"/>
    <s v="OYSTERS"/>
    <n v="844161"/>
    <n v="3931"/>
    <n v="0.87"/>
    <n v="736789"/>
  </r>
  <r>
    <x v="0"/>
    <s v="LEVY"/>
    <s v="OYSTERS"/>
    <n v="233326"/>
    <n v="2706"/>
    <n v="1.99"/>
    <n v="464297"/>
  </r>
  <r>
    <x v="1"/>
    <s v="DIXIE"/>
    <s v="OYSTERS"/>
    <n v="413221"/>
    <n v="5675"/>
    <n v="1.82"/>
    <n v="750147"/>
  </r>
  <r>
    <x v="1"/>
    <s v="LEVY"/>
    <s v="OYSTERS"/>
    <n v="83302"/>
    <n v="1451"/>
    <n v="1.83"/>
    <n v="152516"/>
  </r>
  <r>
    <x v="2"/>
    <s v="DIXIE"/>
    <s v="OYSTERS"/>
    <n v="420268"/>
    <n v="6495"/>
    <n v="1.89"/>
    <n v="794511"/>
  </r>
  <r>
    <x v="2"/>
    <s v="LEVY"/>
    <s v="OYSTERS"/>
    <n v="84960"/>
    <n v="1356"/>
    <n v="1.72"/>
    <n v="146179"/>
  </r>
  <r>
    <x v="3"/>
    <s v="DIXIE"/>
    <s v="OYSTERS"/>
    <n v="569414"/>
    <n v="8798"/>
    <n v="2.2999999999999998"/>
    <n v="1311172"/>
  </r>
  <r>
    <x v="3"/>
    <s v="LEVY"/>
    <s v="OYSTERS"/>
    <n v="159213"/>
    <n v="2678"/>
    <n v="2.2599999999999998"/>
    <n v="360374"/>
  </r>
  <r>
    <x v="4"/>
    <s v="DIXIE"/>
    <s v="OYSTERS"/>
    <n v="263645"/>
    <n v="5605"/>
    <n v="2.72"/>
    <n v="717516"/>
  </r>
  <r>
    <x v="4"/>
    <s v="LEVY"/>
    <s v="OYSTERS"/>
    <n v="104132"/>
    <n v="3060"/>
    <n v="2.48"/>
    <n v="258628"/>
  </r>
  <r>
    <x v="5"/>
    <s v="DIXIE"/>
    <s v="OYSTERS"/>
    <n v="118035"/>
    <n v="2215"/>
    <n v="2.1"/>
    <n v="248346"/>
  </r>
  <r>
    <x v="5"/>
    <s v="LEVY"/>
    <s v="OYSTERS"/>
    <n v="34936"/>
    <n v="999"/>
    <n v="1.71"/>
    <n v="59782"/>
  </r>
  <r>
    <x v="6"/>
    <s v="DIXIE"/>
    <s v="OYSTERS"/>
    <n v="28123"/>
    <n v="626"/>
    <n v="1.44"/>
    <n v="40361"/>
  </r>
  <r>
    <x v="6"/>
    <s v="LEVY"/>
    <s v="OYSTERS"/>
    <n v="62791"/>
    <n v="1306"/>
    <n v="1.4"/>
    <n v="88191"/>
  </r>
  <r>
    <x v="7"/>
    <s v="DIXIE"/>
    <s v="OYSTERS"/>
    <n v="7213"/>
    <n v="148"/>
    <n v="1.2"/>
    <n v="8682"/>
  </r>
  <r>
    <x v="7"/>
    <s v="LEVY"/>
    <s v="OYSTERS"/>
    <n v="62000"/>
    <n v="1034"/>
    <n v="1.39"/>
    <n v="86057"/>
  </r>
  <r>
    <x v="8"/>
    <s v="DIXIE"/>
    <s v="OYSTERS"/>
    <n v="29116"/>
    <n v="316"/>
    <n v="1.41"/>
    <n v="41128"/>
  </r>
  <r>
    <x v="8"/>
    <s v="LEVY"/>
    <s v="OYSTERS"/>
    <n v="74107"/>
    <n v="1346"/>
    <n v="1.47"/>
    <n v="108903"/>
  </r>
  <r>
    <x v="9"/>
    <s v="DIXIE"/>
    <s v="OYSTERS"/>
    <n v="7880"/>
    <n v="131"/>
    <n v="1.58"/>
    <n v="12429"/>
  </r>
  <r>
    <x v="9"/>
    <s v="LEVY"/>
    <s v="OYSTERS"/>
    <n v="56083"/>
    <n v="933"/>
    <n v="1.57"/>
    <n v="87923"/>
  </r>
  <r>
    <x v="10"/>
    <s v="DIXIE"/>
    <s v="OYSTERS"/>
    <n v="12578"/>
    <n v="174"/>
    <n v="1.58"/>
    <n v="19821"/>
  </r>
  <r>
    <x v="10"/>
    <s v="LEVY"/>
    <s v="OYSTERS"/>
    <n v="61346"/>
    <n v="876"/>
    <n v="1.71"/>
    <n v="104719"/>
  </r>
  <r>
    <x v="11"/>
    <s v="DIXIE"/>
    <s v="OYSTERS"/>
    <n v="26442"/>
    <n v="378"/>
    <n v="1.72"/>
    <n v="45516"/>
  </r>
  <r>
    <x v="11"/>
    <s v="LEVY"/>
    <s v="OYSTERS"/>
    <n v="66574"/>
    <n v="1084"/>
    <n v="1.67"/>
    <n v="111423"/>
  </r>
  <r>
    <x v="12"/>
    <s v="DIXIE"/>
    <s v="OYSTERS"/>
    <n v="7944"/>
    <n v="122"/>
    <n v="1.71"/>
    <n v="13608"/>
  </r>
  <r>
    <x v="12"/>
    <s v="LEVY"/>
    <s v="OYSTERS"/>
    <n v="100368"/>
    <n v="1474"/>
    <n v="1.63"/>
    <n v="163410"/>
  </r>
  <r>
    <x v="13"/>
    <s v="DIXIE"/>
    <s v="OYSTERS"/>
    <n v="739"/>
    <n v="12"/>
    <n v="1.67"/>
    <n v="1236"/>
  </r>
  <r>
    <x v="13"/>
    <s v="LEVY"/>
    <s v="OYSTERS"/>
    <n v="150164"/>
    <n v="1909"/>
    <n v="1.55"/>
    <n v="233211"/>
  </r>
  <r>
    <x v="14"/>
    <s v="DIXIE"/>
    <s v="OYSTERS"/>
    <n v="1065"/>
    <n v="24"/>
    <n v="1.79"/>
    <n v="1904"/>
  </r>
  <r>
    <x v="14"/>
    <s v="LEVY"/>
    <s v="OYSTERS"/>
    <n v="121072"/>
    <n v="1883"/>
    <n v="1.77"/>
    <n v="214571"/>
  </r>
  <r>
    <x v="15"/>
    <s v="DIXIE"/>
    <s v="OYSTERS"/>
    <n v="443"/>
    <n v="13"/>
    <n v="1.99"/>
    <n v="881"/>
  </r>
  <r>
    <x v="15"/>
    <s v="LEVY"/>
    <s v="OYSTERS"/>
    <n v="77564"/>
    <n v="1207"/>
    <n v="1.9"/>
    <n v="147456"/>
  </r>
  <r>
    <x v="16"/>
    <s v="DIXIE"/>
    <s v="OYSTERS"/>
    <n v="163"/>
    <n v="3"/>
    <n v="2.11"/>
    <n v="345"/>
  </r>
  <r>
    <x v="16"/>
    <s v="LEVY"/>
    <s v="OYSTERS"/>
    <n v="89127"/>
    <n v="1351"/>
    <n v="1.81"/>
    <n v="161164"/>
  </r>
  <r>
    <x v="17"/>
    <s v="DIXIE"/>
    <s v="OYSTERS"/>
    <n v="20"/>
    <n v="1"/>
    <n v="2.59"/>
    <n v="51"/>
  </r>
  <r>
    <x v="17"/>
    <s v="LEVY"/>
    <s v="OYSTERS"/>
    <n v="77263"/>
    <n v="1265"/>
    <n v="1.94"/>
    <n v="149928"/>
  </r>
  <r>
    <x v="18"/>
    <s v="LEVY"/>
    <s v="OYSTERS"/>
    <n v="54598"/>
    <n v="872"/>
    <n v="1.9"/>
    <n v="103875"/>
  </r>
  <r>
    <x v="19"/>
    <s v="LEVY"/>
    <s v="OYSTERS"/>
    <n v="120363"/>
    <n v="1188"/>
    <n v="2.33"/>
    <n v="280565"/>
  </r>
  <r>
    <x v="20"/>
    <s v="LEVY"/>
    <s v="OYSTERS"/>
    <n v="181442"/>
    <n v="2096"/>
    <n v="2.25"/>
    <n v="407698"/>
  </r>
  <r>
    <x v="21"/>
    <s v="DIXIE"/>
    <s v="OYSTERS"/>
    <n v="788"/>
    <n v="3"/>
    <n v="3.31"/>
    <n v="2610"/>
  </r>
  <r>
    <x v="21"/>
    <s v="LEVY"/>
    <s v="OYSTERS"/>
    <n v="188402"/>
    <n v="2217"/>
    <n v="2.2599999999999998"/>
    <n v="426628"/>
  </r>
  <r>
    <x v="22"/>
    <s v="LEVY"/>
    <s v="OYSTERS"/>
    <n v="128169"/>
    <n v="2040"/>
    <n v="2.15"/>
    <n v="275822"/>
  </r>
  <r>
    <x v="23"/>
    <s v="LEVY"/>
    <s v="OYSTERS"/>
    <n v="63265"/>
    <n v="1162"/>
    <n v="2.2000000000000002"/>
    <n v="139082"/>
  </r>
  <r>
    <x v="24"/>
    <s v="DIXIE"/>
    <s v="OYSTERS"/>
    <n v="8"/>
    <n v="1"/>
    <n v="2.67"/>
    <n v="21"/>
  </r>
  <r>
    <x v="24"/>
    <s v="LEVY"/>
    <s v="OYSTERS"/>
    <n v="58886"/>
    <n v="912"/>
    <n v="2.56"/>
    <n v="150978"/>
  </r>
  <r>
    <x v="25"/>
    <s v="DIXIE"/>
    <s v="OYSTERS"/>
    <n v="6126"/>
    <n v="51"/>
    <n v="2.08"/>
    <n v="12763"/>
  </r>
  <r>
    <x v="25"/>
    <s v="LEVY"/>
    <s v="OYSTERS"/>
    <n v="141294"/>
    <n v="1583"/>
    <n v="2.39"/>
    <n v="337673"/>
  </r>
  <r>
    <x v="26"/>
    <s v="DIXIE"/>
    <s v="OYSTERS"/>
    <n v="25722"/>
    <n v="263"/>
    <n v="2.86"/>
    <n v="73661"/>
  </r>
  <r>
    <x v="26"/>
    <s v="LEVY"/>
    <s v="OYSTERS"/>
    <n v="143407"/>
    <n v="1765"/>
    <n v="2.71"/>
    <n v="389085"/>
  </r>
  <r>
    <x v="27"/>
    <s v="DIXIE"/>
    <s v="OYSTERS"/>
    <n v="63630"/>
    <n v="716"/>
    <n v="3.48"/>
    <n v="221477"/>
  </r>
  <r>
    <x v="27"/>
    <s v="LEVY"/>
    <s v="OYSTERS"/>
    <n v="139880"/>
    <n v="2282"/>
    <n v="3.7"/>
    <n v="517778"/>
  </r>
  <r>
    <x v="28"/>
    <s v="DIXIE"/>
    <s v="OYSTERS"/>
    <n v="20128"/>
    <n v="314"/>
    <n v="4.67"/>
    <n v="93935"/>
  </r>
  <r>
    <x v="28"/>
    <s v="LEVY"/>
    <s v="OYSTERS"/>
    <n v="105455"/>
    <n v="2388"/>
    <n v="5.2"/>
    <n v="548347"/>
  </r>
  <r>
    <x v="29"/>
    <s v="DIXIE"/>
    <s v="OYSTERS"/>
    <n v="83963"/>
    <n v="1101"/>
    <n v="5.19"/>
    <n v="435476"/>
  </r>
  <r>
    <x v="29"/>
    <s v="LEVY"/>
    <s v="OYSTERS"/>
    <n v="154318"/>
    <n v="3356"/>
    <n v="4.9800000000000004"/>
    <n v="768161"/>
  </r>
  <r>
    <x v="30"/>
    <s v="DIXIE"/>
    <s v="OYSTERS"/>
    <n v="117990"/>
    <n v="1747"/>
    <n v="5.4"/>
    <n v="636587"/>
  </r>
  <r>
    <x v="30"/>
    <s v="LEVY"/>
    <s v="OYSTERS"/>
    <n v="148211"/>
    <n v="2572"/>
    <n v="5.05"/>
    <n v="7478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x v="0"/>
    <s v="ESCAMBIA"/>
    <s v="OYSTERS"/>
    <n v="8766"/>
    <n v="13"/>
    <n v="0.53"/>
    <n v="4614"/>
  </r>
  <r>
    <x v="0"/>
    <s v="SANTA ROSA"/>
    <s v="OYSTERS"/>
    <n v="243917"/>
    <n v="1577"/>
    <n v="0.96"/>
    <n v="235193"/>
  </r>
  <r>
    <x v="1"/>
    <s v="ESCAMBIA"/>
    <s v="OYSTERS"/>
    <n v="1584"/>
    <n v="21"/>
    <n v="1.83"/>
    <n v="2904"/>
  </r>
  <r>
    <x v="1"/>
    <s v="SANTA ROSA"/>
    <s v="OYSTERS"/>
    <n v="61458"/>
    <n v="1320"/>
    <n v="1.77"/>
    <n v="108530"/>
  </r>
  <r>
    <x v="2"/>
    <s v="ESCAMBIA"/>
    <s v="OYSTERS"/>
    <n v="293"/>
    <n v="6"/>
    <n v="1.22"/>
    <n v="358"/>
  </r>
  <r>
    <x v="2"/>
    <s v="SANTA ROSA"/>
    <s v="OYSTERS"/>
    <n v="57006"/>
    <n v="1184"/>
    <n v="1.26"/>
    <n v="71801"/>
  </r>
  <r>
    <x v="3"/>
    <s v="ESCAMBIA"/>
    <s v="OYSTERS"/>
    <n v="46"/>
    <n v="1"/>
    <n v="2.74"/>
    <n v="125"/>
  </r>
  <r>
    <x v="3"/>
    <s v="SANTA ROSA"/>
    <s v="OYSTERS"/>
    <n v="20134"/>
    <n v="417"/>
    <n v="2.4700000000000002"/>
    <n v="49659"/>
  </r>
  <r>
    <x v="4"/>
    <s v="SANTA ROSA"/>
    <s v="OYSTERS"/>
    <n v="9000"/>
    <n v="103"/>
    <n v="2.21"/>
    <n v="19886"/>
  </r>
  <r>
    <x v="5"/>
    <s v="ESCAMBIA"/>
    <s v="OYSTERS"/>
    <n v="6612"/>
    <n v="57"/>
    <n v="1.3"/>
    <n v="8564"/>
  </r>
  <r>
    <x v="5"/>
    <s v="SANTA ROSA"/>
    <s v="OYSTERS"/>
    <n v="78827"/>
    <n v="867"/>
    <n v="1.32"/>
    <n v="103688"/>
  </r>
  <r>
    <x v="6"/>
    <s v="ESCAMBIA"/>
    <s v="OYSTERS"/>
    <n v="11176"/>
    <n v="95"/>
    <n v="1.0900000000000001"/>
    <n v="12187"/>
  </r>
  <r>
    <x v="6"/>
    <s v="SANTA ROSA"/>
    <s v="OYSTERS"/>
    <n v="74580"/>
    <n v="719"/>
    <n v="1.19"/>
    <n v="88467"/>
  </r>
  <r>
    <x v="7"/>
    <s v="ESCAMBIA"/>
    <s v="OYSTERS"/>
    <n v="578"/>
    <n v="4"/>
    <n v="1.1399999999999999"/>
    <n v="660"/>
  </r>
  <r>
    <x v="7"/>
    <s v="SANTA ROSA"/>
    <s v="OYSTERS"/>
    <n v="56390"/>
    <n v="349"/>
    <n v="1.05"/>
    <n v="59024"/>
  </r>
  <r>
    <x v="8"/>
    <s v="SANTA ROSA"/>
    <s v="OYSTERS"/>
    <n v="42"/>
    <n v="1"/>
    <n v="1.52"/>
    <n v="64"/>
  </r>
  <r>
    <x v="9"/>
    <s v="SANTA ROSA"/>
    <s v="OYSTERS"/>
    <n v="852"/>
    <n v="5"/>
    <n v="1.52"/>
    <n v="1299"/>
  </r>
  <r>
    <x v="10"/>
    <s v="ESCAMBIA"/>
    <s v="OYSTERS"/>
    <n v="885"/>
    <n v="15"/>
    <n v="1.63"/>
    <n v="1440"/>
  </r>
  <r>
    <x v="10"/>
    <s v="SANTA ROSA"/>
    <s v="OYSTERS"/>
    <n v="18686"/>
    <n v="142"/>
    <n v="1.52"/>
    <n v="28473"/>
  </r>
  <r>
    <x v="11"/>
    <s v="ESCAMBIA"/>
    <s v="OYSTERS"/>
    <n v="1822"/>
    <n v="15"/>
    <n v="1.68"/>
    <n v="3054"/>
  </r>
  <r>
    <x v="11"/>
    <s v="SANTA ROSA"/>
    <s v="OYSTERS"/>
    <n v="13589"/>
    <n v="148"/>
    <n v="1.52"/>
    <n v="20707"/>
  </r>
  <r>
    <x v="12"/>
    <s v="ESCAMBIA"/>
    <s v="OYSTERS"/>
    <n v="2052"/>
    <n v="29"/>
    <n v="1.69"/>
    <n v="3475"/>
  </r>
  <r>
    <x v="12"/>
    <s v="SANTA ROSA"/>
    <s v="OYSTERS"/>
    <n v="13688"/>
    <n v="141"/>
    <n v="1.66"/>
    <n v="22671"/>
  </r>
  <r>
    <x v="13"/>
    <s v="ESCAMBIA"/>
    <s v="OYSTERS"/>
    <n v="5640"/>
    <n v="58"/>
    <n v="1.47"/>
    <n v="8307"/>
  </r>
  <r>
    <x v="13"/>
    <s v="SANTA ROSA"/>
    <s v="OYSTERS"/>
    <n v="35290"/>
    <n v="238"/>
    <n v="1.47"/>
    <n v="51956"/>
  </r>
  <r>
    <x v="14"/>
    <s v="ESCAMBIA"/>
    <s v="OYSTERS"/>
    <n v="3744"/>
    <n v="31"/>
    <n v="1.95"/>
    <n v="7285"/>
  </r>
  <r>
    <x v="14"/>
    <s v="SANTA ROSA"/>
    <s v="OYSTERS"/>
    <n v="56579"/>
    <n v="617"/>
    <n v="1.58"/>
    <n v="89544"/>
  </r>
  <r>
    <x v="15"/>
    <s v="ESCAMBIA"/>
    <s v="OYSTERS"/>
    <n v="25"/>
    <n v="1"/>
    <n v="1.75"/>
    <n v="45"/>
  </r>
  <r>
    <x v="15"/>
    <s v="SANTA ROSA"/>
    <s v="OYSTERS"/>
    <n v="25956"/>
    <n v="290"/>
    <n v="1.7"/>
    <n v="44105"/>
  </r>
  <r>
    <x v="16"/>
    <s v="ESCAMBIA"/>
    <s v="OYSTERS"/>
    <n v="2044"/>
    <n v="25"/>
    <n v="1.63"/>
    <n v="3321"/>
  </r>
  <r>
    <x v="16"/>
    <s v="SANTA ROSA"/>
    <s v="OYSTERS"/>
    <n v="18107"/>
    <n v="189"/>
    <n v="1.63"/>
    <n v="29581"/>
  </r>
  <r>
    <x v="17"/>
    <s v="SANTA ROSA"/>
    <s v="OYSTERS"/>
    <n v="5385"/>
    <n v="54"/>
    <n v="1.83"/>
    <n v="9856"/>
  </r>
  <r>
    <x v="18"/>
    <s v="SANTA ROSA"/>
    <s v="OYSTERS"/>
    <n v="1647"/>
    <n v="22"/>
    <n v="2.13"/>
    <n v="3514"/>
  </r>
  <r>
    <x v="19"/>
    <s v="SANTA ROSA"/>
    <s v="OYSTERS"/>
    <n v="6014"/>
    <n v="99"/>
    <n v="2.63"/>
    <n v="15826"/>
  </r>
  <r>
    <x v="20"/>
    <s v="SANTA ROSA"/>
    <s v="OYSTERS"/>
    <n v="14019"/>
    <n v="182"/>
    <n v="2.4900000000000002"/>
    <n v="34970"/>
  </r>
  <r>
    <x v="21"/>
    <s v="SANTA ROSA"/>
    <s v="OYSTERS"/>
    <n v="33775"/>
    <n v="200"/>
    <n v="2.14"/>
    <n v="72234"/>
  </r>
  <r>
    <x v="22"/>
    <s v="ESCAMBIA"/>
    <s v="OYSTERS"/>
    <n v="748"/>
    <n v="10"/>
    <n v="3.09"/>
    <n v="2311"/>
  </r>
  <r>
    <x v="22"/>
    <s v="SANTA ROSA"/>
    <s v="OYSTERS"/>
    <n v="44926"/>
    <n v="330"/>
    <n v="2.0299999999999998"/>
    <n v="91423"/>
  </r>
  <r>
    <x v="23"/>
    <s v="SANTA ROSA"/>
    <s v="OYSTERS"/>
    <n v="46302"/>
    <n v="438"/>
    <n v="2.5299999999999998"/>
    <n v="117265"/>
  </r>
  <r>
    <x v="24"/>
    <s v="SANTA ROSA"/>
    <s v="OYSTERS"/>
    <n v="19891"/>
    <n v="380"/>
    <n v="3.13"/>
    <n v="62189"/>
  </r>
  <r>
    <x v="25"/>
    <s v="SANTA ROSA"/>
    <s v="OYSTERS"/>
    <n v="7553"/>
    <n v="266"/>
    <n v="3.82"/>
    <n v="28832"/>
  </r>
  <r>
    <x v="26"/>
    <s v="SANTA ROSA"/>
    <s v="OYSTERS"/>
    <n v="1141"/>
    <n v="44"/>
    <n v="4.57"/>
    <n v="5216"/>
  </r>
  <r>
    <x v="27"/>
    <s v="SANTA ROSA"/>
    <s v="OYSTERS"/>
    <n v="2201"/>
    <n v="75"/>
    <n v="4.57"/>
    <n v="10060"/>
  </r>
  <r>
    <x v="28"/>
    <s v="SANTA ROSA"/>
    <s v="OYSTERS"/>
    <n v="1113"/>
    <n v="39"/>
    <n v="4.57"/>
    <n v="5087"/>
  </r>
  <r>
    <x v="29"/>
    <s v="SANTA ROSA"/>
    <s v="OYSTERS"/>
    <n v="1756"/>
    <n v="50"/>
    <n v="4.38"/>
    <n v="7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N34" firstHeaderRow="0" firstDataRow="1" firstDataCol="1"/>
  <pivotFields count="7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unds" fld="3" baseField="0" baseItem="0"/>
    <dataField name="Sum of Trips" fld="4" baseField="0" baseItem="0"/>
    <dataField name="Sum of Estimated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35" firstHeaderRow="0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ips" fld="4" baseField="0" baseItem="0"/>
    <dataField name="Sum of Pounds" fld="3" baseField="0" baseItem="0"/>
    <dataField name="Sum of Estimated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:P38" firstHeaderRow="0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unds" fld="3" baseField="0" baseItem="0"/>
    <dataField name="Sum of Trips" fld="4" baseField="0" baseItem="0"/>
    <dataField name="Sum of Estimated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28"/>
  <sheetViews>
    <sheetView topLeftCell="A120" workbookViewId="0">
      <selection activeCell="A10" sqref="A10:G429"/>
    </sheetView>
  </sheetViews>
  <sheetFormatPr defaultRowHeight="15" x14ac:dyDescent="0.25"/>
  <cols>
    <col min="2" max="2" width="18.85546875" bestFit="1" customWidth="1"/>
    <col min="7" max="7" width="15.57031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10" spans="1: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7" hidden="1" x14ac:dyDescent="0.25">
      <c r="A11">
        <v>1986</v>
      </c>
      <c r="B11" t="s">
        <v>14</v>
      </c>
      <c r="C11" t="s">
        <v>15</v>
      </c>
      <c r="D11">
        <v>79767</v>
      </c>
      <c r="E11">
        <v>1391</v>
      </c>
      <c r="F11">
        <v>1.98</v>
      </c>
      <c r="G11">
        <v>158258</v>
      </c>
    </row>
    <row r="12" spans="1:7" hidden="1" x14ac:dyDescent="0.25">
      <c r="A12">
        <v>1986</v>
      </c>
      <c r="B12" t="s">
        <v>16</v>
      </c>
      <c r="C12" t="s">
        <v>15</v>
      </c>
      <c r="D12">
        <v>60525</v>
      </c>
      <c r="E12">
        <v>102</v>
      </c>
      <c r="F12">
        <v>2.7</v>
      </c>
      <c r="G12">
        <v>163680</v>
      </c>
    </row>
    <row r="13" spans="1:7" hidden="1" x14ac:dyDescent="0.25">
      <c r="A13">
        <v>1986</v>
      </c>
      <c r="B13" t="s">
        <v>17</v>
      </c>
      <c r="C13" t="s">
        <v>15</v>
      </c>
      <c r="D13">
        <v>43792</v>
      </c>
      <c r="E13">
        <v>605</v>
      </c>
      <c r="F13">
        <v>1.99</v>
      </c>
      <c r="G13">
        <v>87061</v>
      </c>
    </row>
    <row r="14" spans="1:7" hidden="1" x14ac:dyDescent="0.25">
      <c r="A14">
        <v>1986</v>
      </c>
      <c r="B14" t="s">
        <v>18</v>
      </c>
      <c r="C14" t="s">
        <v>15</v>
      </c>
      <c r="D14">
        <v>844161</v>
      </c>
      <c r="E14">
        <v>3931</v>
      </c>
      <c r="F14">
        <v>0.87</v>
      </c>
      <c r="G14">
        <v>736789</v>
      </c>
    </row>
    <row r="15" spans="1:7" hidden="1" x14ac:dyDescent="0.25">
      <c r="A15">
        <v>1986</v>
      </c>
      <c r="B15" t="s">
        <v>19</v>
      </c>
      <c r="C15" t="s">
        <v>15</v>
      </c>
      <c r="D15">
        <v>24590</v>
      </c>
      <c r="E15">
        <v>131</v>
      </c>
      <c r="F15">
        <v>1.98</v>
      </c>
      <c r="G15">
        <v>48655</v>
      </c>
    </row>
    <row r="16" spans="1:7" x14ac:dyDescent="0.25">
      <c r="A16">
        <v>1986</v>
      </c>
      <c r="B16" t="s">
        <v>20</v>
      </c>
      <c r="C16" t="s">
        <v>15</v>
      </c>
      <c r="D16">
        <v>8766</v>
      </c>
      <c r="E16">
        <v>13</v>
      </c>
      <c r="F16">
        <v>0.53</v>
      </c>
      <c r="G16">
        <v>4614</v>
      </c>
    </row>
    <row r="17" spans="1:7" hidden="1" x14ac:dyDescent="0.25">
      <c r="A17">
        <v>1986</v>
      </c>
      <c r="B17" t="s">
        <v>21</v>
      </c>
      <c r="C17" t="s">
        <v>15</v>
      </c>
      <c r="D17">
        <v>472625</v>
      </c>
      <c r="E17">
        <v>6166</v>
      </c>
      <c r="F17">
        <v>1.91</v>
      </c>
      <c r="G17">
        <v>903893</v>
      </c>
    </row>
    <row r="18" spans="1:7" hidden="1" x14ac:dyDescent="0.25">
      <c r="A18">
        <v>1986</v>
      </c>
      <c r="B18" t="s">
        <v>22</v>
      </c>
      <c r="C18" t="s">
        <v>15</v>
      </c>
      <c r="D18">
        <v>12338</v>
      </c>
      <c r="E18">
        <v>287</v>
      </c>
      <c r="F18">
        <v>1.98</v>
      </c>
      <c r="G18">
        <v>24478</v>
      </c>
    </row>
    <row r="19" spans="1:7" hidden="1" x14ac:dyDescent="0.25">
      <c r="A19">
        <v>1986</v>
      </c>
      <c r="B19" t="s">
        <v>23</v>
      </c>
      <c r="C19" t="s">
        <v>15</v>
      </c>
      <c r="D19">
        <v>551</v>
      </c>
      <c r="E19">
        <v>15</v>
      </c>
      <c r="F19">
        <v>1.98</v>
      </c>
      <c r="G19">
        <v>1094</v>
      </c>
    </row>
    <row r="20" spans="1:7" hidden="1" x14ac:dyDescent="0.25">
      <c r="A20">
        <v>1986</v>
      </c>
      <c r="B20" t="s">
        <v>24</v>
      </c>
      <c r="C20" t="s">
        <v>15</v>
      </c>
      <c r="D20">
        <v>8601</v>
      </c>
      <c r="E20">
        <v>140</v>
      </c>
      <c r="F20">
        <v>2.02</v>
      </c>
      <c r="G20">
        <v>17377</v>
      </c>
    </row>
    <row r="21" spans="1:7" hidden="1" x14ac:dyDescent="0.25">
      <c r="A21">
        <v>1986</v>
      </c>
      <c r="B21" t="s">
        <v>25</v>
      </c>
      <c r="C21" t="s">
        <v>15</v>
      </c>
      <c r="D21">
        <v>2349</v>
      </c>
      <c r="E21">
        <v>31</v>
      </c>
      <c r="F21">
        <v>1.98</v>
      </c>
      <c r="G21">
        <v>4661</v>
      </c>
    </row>
    <row r="22" spans="1:7" hidden="1" x14ac:dyDescent="0.25">
      <c r="A22">
        <v>1986</v>
      </c>
      <c r="B22" t="s">
        <v>26</v>
      </c>
      <c r="C22" t="s">
        <v>15</v>
      </c>
      <c r="D22">
        <v>233326</v>
      </c>
      <c r="E22">
        <v>2706</v>
      </c>
      <c r="F22">
        <v>1.99</v>
      </c>
      <c r="G22">
        <v>464297</v>
      </c>
    </row>
    <row r="23" spans="1:7" hidden="1" x14ac:dyDescent="0.25">
      <c r="A23">
        <v>1986</v>
      </c>
      <c r="B23" t="s">
        <v>27</v>
      </c>
      <c r="C23" t="s">
        <v>15</v>
      </c>
      <c r="D23">
        <v>118</v>
      </c>
      <c r="E23">
        <v>1</v>
      </c>
      <c r="F23">
        <v>1.98</v>
      </c>
      <c r="G23">
        <v>234</v>
      </c>
    </row>
    <row r="24" spans="1:7" x14ac:dyDescent="0.25">
      <c r="A24">
        <v>1986</v>
      </c>
      <c r="B24" t="s">
        <v>28</v>
      </c>
      <c r="C24" t="s">
        <v>15</v>
      </c>
      <c r="D24">
        <v>243917</v>
      </c>
      <c r="E24">
        <v>1577</v>
      </c>
      <c r="F24">
        <v>0.96</v>
      </c>
      <c r="G24">
        <v>235193</v>
      </c>
    </row>
    <row r="25" spans="1:7" hidden="1" x14ac:dyDescent="0.25">
      <c r="A25">
        <v>1986</v>
      </c>
      <c r="B25" t="s">
        <v>29</v>
      </c>
      <c r="C25" t="s">
        <v>15</v>
      </c>
      <c r="D25">
        <v>103</v>
      </c>
      <c r="E25">
        <v>1</v>
      </c>
      <c r="F25">
        <v>0.22</v>
      </c>
      <c r="G25">
        <v>23</v>
      </c>
    </row>
    <row r="26" spans="1:7" hidden="1" x14ac:dyDescent="0.25">
      <c r="A26">
        <v>1986</v>
      </c>
      <c r="B26" t="s">
        <v>30</v>
      </c>
      <c r="C26" t="s">
        <v>15</v>
      </c>
      <c r="D26">
        <v>2568</v>
      </c>
      <c r="E26">
        <v>57</v>
      </c>
      <c r="F26">
        <v>1.21</v>
      </c>
      <c r="G26">
        <v>3101</v>
      </c>
    </row>
    <row r="27" spans="1:7" hidden="1" x14ac:dyDescent="0.25">
      <c r="A27">
        <v>1986</v>
      </c>
      <c r="B27" t="s">
        <v>31</v>
      </c>
      <c r="C27" t="s">
        <v>15</v>
      </c>
      <c r="D27">
        <v>2183</v>
      </c>
      <c r="E27">
        <v>19</v>
      </c>
      <c r="F27">
        <v>1.96</v>
      </c>
      <c r="G27">
        <v>4283</v>
      </c>
    </row>
    <row r="28" spans="1:7" hidden="1" x14ac:dyDescent="0.25">
      <c r="A28">
        <v>1986</v>
      </c>
      <c r="B28" t="s">
        <v>32</v>
      </c>
      <c r="C28" t="s">
        <v>15</v>
      </c>
      <c r="D28">
        <v>20993</v>
      </c>
      <c r="E28">
        <v>400</v>
      </c>
      <c r="F28">
        <v>1.99</v>
      </c>
      <c r="G28">
        <v>41698</v>
      </c>
    </row>
    <row r="29" spans="1:7" hidden="1" x14ac:dyDescent="0.25">
      <c r="A29">
        <v>1986</v>
      </c>
      <c r="B29" t="s">
        <v>33</v>
      </c>
      <c r="C29" t="s">
        <v>15</v>
      </c>
      <c r="D29">
        <v>135549</v>
      </c>
      <c r="E29">
        <v>738</v>
      </c>
      <c r="F29">
        <v>0.92</v>
      </c>
      <c r="G29">
        <v>124769</v>
      </c>
    </row>
    <row r="30" spans="1:7" hidden="1" x14ac:dyDescent="0.25">
      <c r="A30">
        <v>1986</v>
      </c>
      <c r="B30" t="s">
        <v>34</v>
      </c>
      <c r="C30" t="s">
        <v>15</v>
      </c>
      <c r="D30">
        <v>4185</v>
      </c>
      <c r="E30">
        <v>124</v>
      </c>
      <c r="F30">
        <v>1.94</v>
      </c>
      <c r="G30">
        <v>8135</v>
      </c>
    </row>
    <row r="31" spans="1:7" hidden="1" x14ac:dyDescent="0.25">
      <c r="A31">
        <v>1987</v>
      </c>
      <c r="B31" t="s">
        <v>14</v>
      </c>
      <c r="C31" t="s">
        <v>15</v>
      </c>
      <c r="D31">
        <v>176645</v>
      </c>
      <c r="E31">
        <v>2488</v>
      </c>
      <c r="F31">
        <v>1.87</v>
      </c>
      <c r="G31">
        <v>330057</v>
      </c>
    </row>
    <row r="32" spans="1:7" hidden="1" x14ac:dyDescent="0.25">
      <c r="A32">
        <v>1987</v>
      </c>
      <c r="B32" t="s">
        <v>16</v>
      </c>
      <c r="C32" t="s">
        <v>15</v>
      </c>
      <c r="D32">
        <v>11363</v>
      </c>
      <c r="E32">
        <v>59</v>
      </c>
      <c r="F32">
        <v>1.94</v>
      </c>
      <c r="G32">
        <v>22052</v>
      </c>
    </row>
    <row r="33" spans="1:7" hidden="1" x14ac:dyDescent="0.25">
      <c r="A33">
        <v>1987</v>
      </c>
      <c r="B33" t="s">
        <v>17</v>
      </c>
      <c r="C33" t="s">
        <v>15</v>
      </c>
      <c r="D33">
        <v>16003</v>
      </c>
      <c r="E33">
        <v>341</v>
      </c>
      <c r="F33">
        <v>1.86</v>
      </c>
      <c r="G33">
        <v>29783</v>
      </c>
    </row>
    <row r="34" spans="1:7" hidden="1" x14ac:dyDescent="0.25">
      <c r="A34">
        <v>1987</v>
      </c>
      <c r="B34" t="s">
        <v>18</v>
      </c>
      <c r="C34" t="s">
        <v>15</v>
      </c>
      <c r="D34">
        <v>413221</v>
      </c>
      <c r="E34">
        <v>5675</v>
      </c>
      <c r="F34">
        <v>1.82</v>
      </c>
      <c r="G34">
        <v>750147</v>
      </c>
    </row>
    <row r="35" spans="1:7" hidden="1" x14ac:dyDescent="0.25">
      <c r="A35">
        <v>1987</v>
      </c>
      <c r="B35" t="s">
        <v>19</v>
      </c>
      <c r="C35" t="s">
        <v>15</v>
      </c>
      <c r="D35">
        <v>23090</v>
      </c>
      <c r="E35">
        <v>80</v>
      </c>
      <c r="F35">
        <v>1.77</v>
      </c>
      <c r="G35">
        <v>40772</v>
      </c>
    </row>
    <row r="36" spans="1:7" x14ac:dyDescent="0.25">
      <c r="A36">
        <v>1987</v>
      </c>
      <c r="B36" t="s">
        <v>20</v>
      </c>
      <c r="C36" t="s">
        <v>15</v>
      </c>
      <c r="D36">
        <v>1584</v>
      </c>
      <c r="E36">
        <v>21</v>
      </c>
      <c r="F36">
        <v>1.83</v>
      </c>
      <c r="G36">
        <v>2904</v>
      </c>
    </row>
    <row r="37" spans="1:7" hidden="1" x14ac:dyDescent="0.25">
      <c r="A37">
        <v>1987</v>
      </c>
      <c r="B37" t="s">
        <v>21</v>
      </c>
      <c r="C37" t="s">
        <v>15</v>
      </c>
      <c r="D37">
        <v>2781224</v>
      </c>
      <c r="E37">
        <v>37506</v>
      </c>
      <c r="F37">
        <v>1.86</v>
      </c>
      <c r="G37">
        <v>5159864</v>
      </c>
    </row>
    <row r="38" spans="1:7" hidden="1" x14ac:dyDescent="0.25">
      <c r="A38">
        <v>1987</v>
      </c>
      <c r="B38" t="s">
        <v>22</v>
      </c>
      <c r="C38" t="s">
        <v>15</v>
      </c>
      <c r="D38">
        <v>28973</v>
      </c>
      <c r="E38">
        <v>594</v>
      </c>
      <c r="F38">
        <v>1.87</v>
      </c>
      <c r="G38">
        <v>54216</v>
      </c>
    </row>
    <row r="39" spans="1:7" hidden="1" x14ac:dyDescent="0.25">
      <c r="A39">
        <v>1987</v>
      </c>
      <c r="B39" t="s">
        <v>23</v>
      </c>
      <c r="C39" t="s">
        <v>15</v>
      </c>
      <c r="D39">
        <v>1175</v>
      </c>
      <c r="E39">
        <v>57</v>
      </c>
      <c r="F39">
        <v>1.87</v>
      </c>
      <c r="G39">
        <v>2198</v>
      </c>
    </row>
    <row r="40" spans="1:7" hidden="1" x14ac:dyDescent="0.25">
      <c r="A40">
        <v>1987</v>
      </c>
      <c r="B40" t="s">
        <v>25</v>
      </c>
      <c r="C40" t="s">
        <v>15</v>
      </c>
      <c r="D40">
        <v>96</v>
      </c>
      <c r="E40">
        <v>5</v>
      </c>
      <c r="F40">
        <v>1.87</v>
      </c>
      <c r="G40">
        <v>180</v>
      </c>
    </row>
    <row r="41" spans="1:7" hidden="1" x14ac:dyDescent="0.25">
      <c r="A41">
        <v>1987</v>
      </c>
      <c r="B41" t="s">
        <v>26</v>
      </c>
      <c r="C41" t="s">
        <v>15</v>
      </c>
      <c r="D41">
        <v>83302</v>
      </c>
      <c r="E41">
        <v>1451</v>
      </c>
      <c r="F41">
        <v>1.83</v>
      </c>
      <c r="G41">
        <v>152516</v>
      </c>
    </row>
    <row r="42" spans="1:7" hidden="1" x14ac:dyDescent="0.25">
      <c r="A42">
        <v>1987</v>
      </c>
      <c r="B42" t="s">
        <v>35</v>
      </c>
      <c r="C42" t="s">
        <v>15</v>
      </c>
      <c r="D42">
        <v>18</v>
      </c>
      <c r="E42">
        <v>1</v>
      </c>
      <c r="F42">
        <v>1.87</v>
      </c>
      <c r="G42">
        <v>33</v>
      </c>
    </row>
    <row r="43" spans="1:7" hidden="1" x14ac:dyDescent="0.25">
      <c r="A43">
        <v>1987</v>
      </c>
      <c r="B43" t="s">
        <v>36</v>
      </c>
      <c r="C43" t="s">
        <v>15</v>
      </c>
      <c r="D43">
        <v>315</v>
      </c>
      <c r="E43">
        <v>1</v>
      </c>
      <c r="F43">
        <v>1.87</v>
      </c>
      <c r="G43">
        <v>589</v>
      </c>
    </row>
    <row r="44" spans="1:7" hidden="1" x14ac:dyDescent="0.25">
      <c r="A44">
        <v>1987</v>
      </c>
      <c r="B44" t="s">
        <v>27</v>
      </c>
      <c r="C44" t="s">
        <v>15</v>
      </c>
      <c r="D44">
        <v>39</v>
      </c>
      <c r="E44">
        <v>2</v>
      </c>
      <c r="F44">
        <v>1.87</v>
      </c>
      <c r="G44">
        <v>74</v>
      </c>
    </row>
    <row r="45" spans="1:7" x14ac:dyDescent="0.25">
      <c r="A45">
        <v>1987</v>
      </c>
      <c r="B45" t="s">
        <v>28</v>
      </c>
      <c r="C45" t="s">
        <v>15</v>
      </c>
      <c r="D45">
        <v>61458</v>
      </c>
      <c r="E45">
        <v>1320</v>
      </c>
      <c r="F45">
        <v>1.77</v>
      </c>
      <c r="G45">
        <v>108530</v>
      </c>
    </row>
    <row r="46" spans="1:7" hidden="1" x14ac:dyDescent="0.25">
      <c r="A46">
        <v>1987</v>
      </c>
      <c r="B46" t="s">
        <v>30</v>
      </c>
      <c r="C46" t="s">
        <v>15</v>
      </c>
      <c r="D46">
        <v>30232</v>
      </c>
      <c r="E46">
        <v>480</v>
      </c>
      <c r="F46">
        <v>1.85</v>
      </c>
      <c r="G46">
        <v>56037</v>
      </c>
    </row>
    <row r="47" spans="1:7" hidden="1" x14ac:dyDescent="0.25">
      <c r="A47">
        <v>1987</v>
      </c>
      <c r="B47" t="s">
        <v>37</v>
      </c>
      <c r="C47" t="s">
        <v>15</v>
      </c>
      <c r="D47">
        <v>98</v>
      </c>
      <c r="E47">
        <v>1</v>
      </c>
      <c r="F47">
        <v>1.87</v>
      </c>
      <c r="G47">
        <v>184</v>
      </c>
    </row>
    <row r="48" spans="1:7" hidden="1" x14ac:dyDescent="0.25">
      <c r="A48">
        <v>1987</v>
      </c>
      <c r="B48" t="s">
        <v>31</v>
      </c>
      <c r="C48" t="s">
        <v>15</v>
      </c>
      <c r="D48">
        <v>10543</v>
      </c>
      <c r="E48">
        <v>172</v>
      </c>
      <c r="F48">
        <v>1.87</v>
      </c>
      <c r="G48">
        <v>19682</v>
      </c>
    </row>
    <row r="49" spans="1:7" hidden="1" x14ac:dyDescent="0.25">
      <c r="A49">
        <v>1987</v>
      </c>
      <c r="B49" t="s">
        <v>32</v>
      </c>
      <c r="C49" t="s">
        <v>15</v>
      </c>
      <c r="D49">
        <v>43435</v>
      </c>
      <c r="E49">
        <v>803</v>
      </c>
      <c r="F49">
        <v>1.88</v>
      </c>
      <c r="G49">
        <v>81852</v>
      </c>
    </row>
    <row r="50" spans="1:7" hidden="1" x14ac:dyDescent="0.25">
      <c r="A50">
        <v>1987</v>
      </c>
      <c r="B50" t="s">
        <v>33</v>
      </c>
      <c r="C50" t="s">
        <v>15</v>
      </c>
      <c r="D50">
        <v>108192</v>
      </c>
      <c r="E50">
        <v>1504</v>
      </c>
      <c r="F50">
        <v>1.86</v>
      </c>
      <c r="G50">
        <v>201186</v>
      </c>
    </row>
    <row r="51" spans="1:7" hidden="1" x14ac:dyDescent="0.25">
      <c r="A51">
        <v>1987</v>
      </c>
      <c r="B51" t="s">
        <v>34</v>
      </c>
      <c r="C51" t="s">
        <v>15</v>
      </c>
      <c r="D51">
        <v>742</v>
      </c>
      <c r="E51">
        <v>31</v>
      </c>
      <c r="F51">
        <v>1.91</v>
      </c>
      <c r="G51">
        <v>1420</v>
      </c>
    </row>
    <row r="52" spans="1:7" hidden="1" x14ac:dyDescent="0.25">
      <c r="A52">
        <v>1988</v>
      </c>
      <c r="B52" t="s">
        <v>14</v>
      </c>
      <c r="C52" t="s">
        <v>15</v>
      </c>
      <c r="D52">
        <v>120489</v>
      </c>
      <c r="E52">
        <v>2576</v>
      </c>
      <c r="F52">
        <v>2.02</v>
      </c>
      <c r="G52">
        <v>243058</v>
      </c>
    </row>
    <row r="53" spans="1:7" hidden="1" x14ac:dyDescent="0.25">
      <c r="A53">
        <v>1988</v>
      </c>
      <c r="B53" t="s">
        <v>16</v>
      </c>
      <c r="C53" t="s">
        <v>15</v>
      </c>
      <c r="D53">
        <v>6527</v>
      </c>
      <c r="E53">
        <v>77</v>
      </c>
      <c r="F53">
        <v>2.13</v>
      </c>
      <c r="G53">
        <v>13933</v>
      </c>
    </row>
    <row r="54" spans="1:7" hidden="1" x14ac:dyDescent="0.25">
      <c r="A54">
        <v>1988</v>
      </c>
      <c r="B54" t="s">
        <v>17</v>
      </c>
      <c r="C54" t="s">
        <v>15</v>
      </c>
      <c r="D54">
        <v>12591</v>
      </c>
      <c r="E54">
        <v>342</v>
      </c>
      <c r="F54">
        <v>1.41</v>
      </c>
      <c r="G54">
        <v>17772</v>
      </c>
    </row>
    <row r="55" spans="1:7" hidden="1" x14ac:dyDescent="0.25">
      <c r="A55">
        <v>1988</v>
      </c>
      <c r="B55" t="s">
        <v>38</v>
      </c>
      <c r="C55" t="s">
        <v>15</v>
      </c>
      <c r="D55">
        <v>26</v>
      </c>
      <c r="E55">
        <v>1</v>
      </c>
      <c r="F55">
        <v>1.98</v>
      </c>
      <c r="G55">
        <v>52</v>
      </c>
    </row>
    <row r="56" spans="1:7" hidden="1" x14ac:dyDescent="0.25">
      <c r="A56">
        <v>1988</v>
      </c>
      <c r="B56" t="s">
        <v>18</v>
      </c>
      <c r="C56" t="s">
        <v>15</v>
      </c>
      <c r="D56">
        <v>420268</v>
      </c>
      <c r="E56">
        <v>6495</v>
      </c>
      <c r="F56">
        <v>1.89</v>
      </c>
      <c r="G56">
        <v>794511</v>
      </c>
    </row>
    <row r="57" spans="1:7" hidden="1" x14ac:dyDescent="0.25">
      <c r="A57">
        <v>1988</v>
      </c>
      <c r="B57" t="s">
        <v>19</v>
      </c>
      <c r="C57" t="s">
        <v>15</v>
      </c>
      <c r="D57">
        <v>20993</v>
      </c>
      <c r="E57">
        <v>308</v>
      </c>
      <c r="F57">
        <v>1.82</v>
      </c>
      <c r="G57">
        <v>38110</v>
      </c>
    </row>
    <row r="58" spans="1:7" x14ac:dyDescent="0.25">
      <c r="A58">
        <v>1988</v>
      </c>
      <c r="B58" t="s">
        <v>20</v>
      </c>
      <c r="C58" t="s">
        <v>15</v>
      </c>
      <c r="D58">
        <v>293</v>
      </c>
      <c r="E58">
        <v>6</v>
      </c>
      <c r="F58">
        <v>1.22</v>
      </c>
      <c r="G58">
        <v>358</v>
      </c>
    </row>
    <row r="59" spans="1:7" hidden="1" x14ac:dyDescent="0.25">
      <c r="A59">
        <v>1988</v>
      </c>
      <c r="B59" t="s">
        <v>21</v>
      </c>
      <c r="C59" t="s">
        <v>15</v>
      </c>
      <c r="D59">
        <v>1267381</v>
      </c>
      <c r="E59">
        <v>29520</v>
      </c>
      <c r="F59">
        <v>1.76</v>
      </c>
      <c r="G59">
        <v>2225546</v>
      </c>
    </row>
    <row r="60" spans="1:7" hidden="1" x14ac:dyDescent="0.25">
      <c r="A60">
        <v>1988</v>
      </c>
      <c r="B60" t="s">
        <v>22</v>
      </c>
      <c r="C60" t="s">
        <v>15</v>
      </c>
      <c r="D60">
        <v>25804</v>
      </c>
      <c r="E60">
        <v>726</v>
      </c>
      <c r="F60">
        <v>2.2000000000000002</v>
      </c>
      <c r="G60">
        <v>56648</v>
      </c>
    </row>
    <row r="61" spans="1:7" hidden="1" x14ac:dyDescent="0.25">
      <c r="A61">
        <v>1988</v>
      </c>
      <c r="B61" t="s">
        <v>23</v>
      </c>
      <c r="C61" t="s">
        <v>15</v>
      </c>
      <c r="D61">
        <v>424</v>
      </c>
      <c r="E61">
        <v>15</v>
      </c>
      <c r="F61">
        <v>2.14</v>
      </c>
      <c r="G61">
        <v>907</v>
      </c>
    </row>
    <row r="62" spans="1:7" hidden="1" x14ac:dyDescent="0.25">
      <c r="A62">
        <v>1988</v>
      </c>
      <c r="B62" t="s">
        <v>24</v>
      </c>
      <c r="C62" t="s">
        <v>15</v>
      </c>
      <c r="D62">
        <v>124</v>
      </c>
      <c r="E62">
        <v>5</v>
      </c>
      <c r="F62">
        <v>1.43</v>
      </c>
      <c r="G62">
        <v>177</v>
      </c>
    </row>
    <row r="63" spans="1:7" hidden="1" x14ac:dyDescent="0.25">
      <c r="A63">
        <v>1988</v>
      </c>
      <c r="B63" t="s">
        <v>25</v>
      </c>
      <c r="C63" t="s">
        <v>15</v>
      </c>
      <c r="D63">
        <v>197</v>
      </c>
      <c r="E63">
        <v>6</v>
      </c>
      <c r="F63">
        <v>2.2000000000000002</v>
      </c>
      <c r="G63">
        <v>432</v>
      </c>
    </row>
    <row r="64" spans="1:7" hidden="1" x14ac:dyDescent="0.25">
      <c r="A64">
        <v>1988</v>
      </c>
      <c r="B64" t="s">
        <v>26</v>
      </c>
      <c r="C64" t="s">
        <v>15</v>
      </c>
      <c r="D64">
        <v>84960</v>
      </c>
      <c r="E64">
        <v>1356</v>
      </c>
      <c r="F64">
        <v>1.72</v>
      </c>
      <c r="G64">
        <v>146179</v>
      </c>
    </row>
    <row r="65" spans="1:7" hidden="1" x14ac:dyDescent="0.25">
      <c r="A65">
        <v>1988</v>
      </c>
      <c r="B65" t="s">
        <v>36</v>
      </c>
      <c r="C65" t="s">
        <v>15</v>
      </c>
      <c r="D65">
        <v>368</v>
      </c>
      <c r="E65">
        <v>1</v>
      </c>
      <c r="F65">
        <v>1.98</v>
      </c>
      <c r="G65">
        <v>727</v>
      </c>
    </row>
    <row r="66" spans="1:7" hidden="1" x14ac:dyDescent="0.25">
      <c r="A66">
        <v>1988</v>
      </c>
      <c r="B66" t="s">
        <v>27</v>
      </c>
      <c r="C66" t="s">
        <v>15</v>
      </c>
      <c r="D66">
        <v>1368</v>
      </c>
      <c r="E66">
        <v>29</v>
      </c>
      <c r="F66">
        <v>1.69</v>
      </c>
      <c r="G66">
        <v>2308</v>
      </c>
    </row>
    <row r="67" spans="1:7" x14ac:dyDescent="0.25">
      <c r="A67">
        <v>1988</v>
      </c>
      <c r="B67" t="s">
        <v>28</v>
      </c>
      <c r="C67" t="s">
        <v>15</v>
      </c>
      <c r="D67">
        <v>57006</v>
      </c>
      <c r="E67">
        <v>1184</v>
      </c>
      <c r="F67">
        <v>1.26</v>
      </c>
      <c r="G67">
        <v>71801</v>
      </c>
    </row>
    <row r="68" spans="1:7" hidden="1" x14ac:dyDescent="0.25">
      <c r="A68">
        <v>1988</v>
      </c>
      <c r="B68" t="s">
        <v>30</v>
      </c>
      <c r="C68" t="s">
        <v>15</v>
      </c>
      <c r="D68">
        <v>73736</v>
      </c>
      <c r="E68">
        <v>1014</v>
      </c>
      <c r="F68">
        <v>2.15</v>
      </c>
      <c r="G68">
        <v>158462</v>
      </c>
    </row>
    <row r="69" spans="1:7" hidden="1" x14ac:dyDescent="0.25">
      <c r="A69">
        <v>1988</v>
      </c>
      <c r="B69" t="s">
        <v>31</v>
      </c>
      <c r="C69" t="s">
        <v>15</v>
      </c>
      <c r="D69">
        <v>427</v>
      </c>
      <c r="E69">
        <v>16</v>
      </c>
      <c r="F69">
        <v>2.09</v>
      </c>
      <c r="G69">
        <v>892</v>
      </c>
    </row>
    <row r="70" spans="1:7" hidden="1" x14ac:dyDescent="0.25">
      <c r="A70">
        <v>1988</v>
      </c>
      <c r="B70" t="s">
        <v>32</v>
      </c>
      <c r="C70" t="s">
        <v>15</v>
      </c>
      <c r="D70">
        <v>49967</v>
      </c>
      <c r="E70">
        <v>841</v>
      </c>
      <c r="F70">
        <v>2.16</v>
      </c>
      <c r="G70">
        <v>107794</v>
      </c>
    </row>
    <row r="71" spans="1:7" hidden="1" x14ac:dyDescent="0.25">
      <c r="A71">
        <v>1988</v>
      </c>
      <c r="B71" t="s">
        <v>33</v>
      </c>
      <c r="C71" t="s">
        <v>15</v>
      </c>
      <c r="D71">
        <v>45314</v>
      </c>
      <c r="E71">
        <v>980</v>
      </c>
      <c r="F71">
        <v>2.17</v>
      </c>
      <c r="G71">
        <v>98237</v>
      </c>
    </row>
    <row r="72" spans="1:7" hidden="1" x14ac:dyDescent="0.25">
      <c r="A72">
        <v>1988</v>
      </c>
      <c r="B72" t="s">
        <v>34</v>
      </c>
      <c r="C72" t="s">
        <v>15</v>
      </c>
      <c r="D72">
        <v>3832</v>
      </c>
      <c r="E72">
        <v>90</v>
      </c>
      <c r="F72">
        <v>2.19</v>
      </c>
      <c r="G72">
        <v>8401</v>
      </c>
    </row>
    <row r="73" spans="1:7" hidden="1" x14ac:dyDescent="0.25">
      <c r="A73">
        <v>1989</v>
      </c>
      <c r="B73" t="s">
        <v>14</v>
      </c>
      <c r="C73" t="s">
        <v>15</v>
      </c>
      <c r="D73">
        <v>59896</v>
      </c>
      <c r="E73">
        <v>1516</v>
      </c>
      <c r="F73">
        <v>2.23</v>
      </c>
      <c r="G73">
        <v>133563</v>
      </c>
    </row>
    <row r="74" spans="1:7" hidden="1" x14ac:dyDescent="0.25">
      <c r="A74">
        <v>1989</v>
      </c>
      <c r="B74" t="s">
        <v>16</v>
      </c>
      <c r="C74" t="s">
        <v>15</v>
      </c>
      <c r="D74">
        <v>2902</v>
      </c>
      <c r="E74">
        <v>80</v>
      </c>
      <c r="F74">
        <v>2.04</v>
      </c>
      <c r="G74">
        <v>5918</v>
      </c>
    </row>
    <row r="75" spans="1:7" hidden="1" x14ac:dyDescent="0.25">
      <c r="A75">
        <v>1989</v>
      </c>
      <c r="B75" t="s">
        <v>17</v>
      </c>
      <c r="C75" t="s">
        <v>15</v>
      </c>
      <c r="D75">
        <v>3752</v>
      </c>
      <c r="E75">
        <v>129</v>
      </c>
      <c r="F75">
        <v>2.48</v>
      </c>
      <c r="G75">
        <v>9309</v>
      </c>
    </row>
    <row r="76" spans="1:7" hidden="1" x14ac:dyDescent="0.25">
      <c r="A76">
        <v>1989</v>
      </c>
      <c r="B76" t="s">
        <v>38</v>
      </c>
      <c r="C76" t="s">
        <v>15</v>
      </c>
      <c r="D76">
        <v>46</v>
      </c>
      <c r="E76">
        <v>1</v>
      </c>
      <c r="F76">
        <v>2.74</v>
      </c>
      <c r="G76">
        <v>126</v>
      </c>
    </row>
    <row r="77" spans="1:7" hidden="1" x14ac:dyDescent="0.25">
      <c r="A77">
        <v>1989</v>
      </c>
      <c r="B77" t="s">
        <v>18</v>
      </c>
      <c r="C77" t="s">
        <v>15</v>
      </c>
      <c r="D77">
        <v>569414</v>
      </c>
      <c r="E77">
        <v>8798</v>
      </c>
      <c r="F77">
        <v>2.2999999999999998</v>
      </c>
      <c r="G77">
        <v>1311172</v>
      </c>
    </row>
    <row r="78" spans="1:7" hidden="1" x14ac:dyDescent="0.25">
      <c r="A78">
        <v>1989</v>
      </c>
      <c r="B78" t="s">
        <v>19</v>
      </c>
      <c r="C78" t="s">
        <v>15</v>
      </c>
      <c r="D78">
        <v>20232</v>
      </c>
      <c r="E78">
        <v>340</v>
      </c>
      <c r="F78">
        <v>1.8</v>
      </c>
      <c r="G78">
        <v>36500</v>
      </c>
    </row>
    <row r="79" spans="1:7" x14ac:dyDescent="0.25">
      <c r="A79">
        <v>1989</v>
      </c>
      <c r="B79" t="s">
        <v>20</v>
      </c>
      <c r="C79" t="s">
        <v>15</v>
      </c>
      <c r="D79">
        <v>46</v>
      </c>
      <c r="E79">
        <v>1</v>
      </c>
      <c r="F79">
        <v>2.74</v>
      </c>
      <c r="G79">
        <v>125</v>
      </c>
    </row>
    <row r="80" spans="1:7" hidden="1" x14ac:dyDescent="0.25">
      <c r="A80">
        <v>1989</v>
      </c>
      <c r="B80" t="s">
        <v>21</v>
      </c>
      <c r="C80" t="s">
        <v>15</v>
      </c>
      <c r="D80">
        <v>822332</v>
      </c>
      <c r="E80">
        <v>21432</v>
      </c>
      <c r="F80">
        <v>2.2999999999999998</v>
      </c>
      <c r="G80">
        <v>1890711</v>
      </c>
    </row>
    <row r="81" spans="1:7" hidden="1" x14ac:dyDescent="0.25">
      <c r="A81">
        <v>1989</v>
      </c>
      <c r="B81" t="s">
        <v>22</v>
      </c>
      <c r="C81" t="s">
        <v>15</v>
      </c>
      <c r="D81">
        <v>6758</v>
      </c>
      <c r="E81">
        <v>295</v>
      </c>
      <c r="F81">
        <v>2.2400000000000002</v>
      </c>
      <c r="G81">
        <v>15170</v>
      </c>
    </row>
    <row r="82" spans="1:7" hidden="1" x14ac:dyDescent="0.25">
      <c r="A82">
        <v>1989</v>
      </c>
      <c r="B82" t="s">
        <v>23</v>
      </c>
      <c r="C82" t="s">
        <v>15</v>
      </c>
      <c r="D82">
        <v>361</v>
      </c>
      <c r="E82">
        <v>6</v>
      </c>
      <c r="F82">
        <v>1.93</v>
      </c>
      <c r="G82">
        <v>697</v>
      </c>
    </row>
    <row r="83" spans="1:7" hidden="1" x14ac:dyDescent="0.25">
      <c r="A83">
        <v>1989</v>
      </c>
      <c r="B83" t="s">
        <v>24</v>
      </c>
      <c r="C83" t="s">
        <v>15</v>
      </c>
      <c r="D83">
        <v>308</v>
      </c>
      <c r="E83">
        <v>6</v>
      </c>
      <c r="F83">
        <v>1.99</v>
      </c>
      <c r="G83">
        <v>615</v>
      </c>
    </row>
    <row r="84" spans="1:7" hidden="1" x14ac:dyDescent="0.25">
      <c r="A84">
        <v>1989</v>
      </c>
      <c r="B84" t="s">
        <v>25</v>
      </c>
      <c r="C84" t="s">
        <v>15</v>
      </c>
      <c r="D84">
        <v>433</v>
      </c>
      <c r="E84">
        <v>15</v>
      </c>
      <c r="F84">
        <v>1.93</v>
      </c>
      <c r="G84">
        <v>837</v>
      </c>
    </row>
    <row r="85" spans="1:7" hidden="1" x14ac:dyDescent="0.25">
      <c r="A85">
        <v>1989</v>
      </c>
      <c r="B85" t="s">
        <v>26</v>
      </c>
      <c r="C85" t="s">
        <v>15</v>
      </c>
      <c r="D85">
        <v>159213</v>
      </c>
      <c r="E85">
        <v>2678</v>
      </c>
      <c r="F85">
        <v>2.2599999999999998</v>
      </c>
      <c r="G85">
        <v>360374</v>
      </c>
    </row>
    <row r="86" spans="1:7" hidden="1" x14ac:dyDescent="0.25">
      <c r="A86">
        <v>1989</v>
      </c>
      <c r="B86" t="s">
        <v>27</v>
      </c>
      <c r="C86" t="s">
        <v>15</v>
      </c>
      <c r="D86">
        <v>20</v>
      </c>
      <c r="E86">
        <v>1</v>
      </c>
      <c r="F86">
        <v>1.93</v>
      </c>
      <c r="G86">
        <v>38</v>
      </c>
    </row>
    <row r="87" spans="1:7" hidden="1" x14ac:dyDescent="0.25">
      <c r="A87">
        <v>1989</v>
      </c>
      <c r="B87" t="s">
        <v>39</v>
      </c>
      <c r="C87" t="s">
        <v>15</v>
      </c>
      <c r="D87">
        <v>7</v>
      </c>
      <c r="E87">
        <v>1</v>
      </c>
      <c r="F87">
        <v>2.74</v>
      </c>
      <c r="G87">
        <v>19</v>
      </c>
    </row>
    <row r="88" spans="1:7" x14ac:dyDescent="0.25">
      <c r="A88">
        <v>1989</v>
      </c>
      <c r="B88" t="s">
        <v>28</v>
      </c>
      <c r="C88" t="s">
        <v>15</v>
      </c>
      <c r="D88">
        <v>20134</v>
      </c>
      <c r="E88">
        <v>417</v>
      </c>
      <c r="F88">
        <v>2.4700000000000002</v>
      </c>
      <c r="G88">
        <v>49659</v>
      </c>
    </row>
    <row r="89" spans="1:7" hidden="1" x14ac:dyDescent="0.25">
      <c r="A89">
        <v>1989</v>
      </c>
      <c r="B89" t="s">
        <v>30</v>
      </c>
      <c r="C89" t="s">
        <v>15</v>
      </c>
      <c r="D89">
        <v>94916</v>
      </c>
      <c r="E89">
        <v>1064</v>
      </c>
      <c r="F89">
        <v>1.94</v>
      </c>
      <c r="G89">
        <v>184005</v>
      </c>
    </row>
    <row r="90" spans="1:7" hidden="1" x14ac:dyDescent="0.25">
      <c r="A90">
        <v>1989</v>
      </c>
      <c r="B90" t="s">
        <v>37</v>
      </c>
      <c r="C90" t="s">
        <v>15</v>
      </c>
      <c r="D90">
        <v>46</v>
      </c>
      <c r="E90">
        <v>2</v>
      </c>
      <c r="F90">
        <v>2.73</v>
      </c>
      <c r="G90">
        <v>125</v>
      </c>
    </row>
    <row r="91" spans="1:7" hidden="1" x14ac:dyDescent="0.25">
      <c r="A91">
        <v>1989</v>
      </c>
      <c r="B91" t="s">
        <v>32</v>
      </c>
      <c r="C91" t="s">
        <v>15</v>
      </c>
      <c r="D91">
        <v>41632</v>
      </c>
      <c r="E91">
        <v>828</v>
      </c>
      <c r="F91">
        <v>1.94</v>
      </c>
      <c r="G91">
        <v>80624</v>
      </c>
    </row>
    <row r="92" spans="1:7" hidden="1" x14ac:dyDescent="0.25">
      <c r="A92">
        <v>1989</v>
      </c>
      <c r="B92" t="s">
        <v>33</v>
      </c>
      <c r="C92" t="s">
        <v>15</v>
      </c>
      <c r="D92">
        <v>53173</v>
      </c>
      <c r="E92">
        <v>890</v>
      </c>
      <c r="F92">
        <v>1.97</v>
      </c>
      <c r="G92">
        <v>104878</v>
      </c>
    </row>
    <row r="93" spans="1:7" hidden="1" x14ac:dyDescent="0.25">
      <c r="A93">
        <v>1989</v>
      </c>
      <c r="B93" t="s">
        <v>34</v>
      </c>
      <c r="C93" t="s">
        <v>15</v>
      </c>
      <c r="D93">
        <v>2133</v>
      </c>
      <c r="E93">
        <v>67</v>
      </c>
      <c r="F93">
        <v>1.93</v>
      </c>
      <c r="G93">
        <v>4122</v>
      </c>
    </row>
    <row r="94" spans="1:7" hidden="1" x14ac:dyDescent="0.25">
      <c r="A94">
        <v>1990</v>
      </c>
      <c r="B94" t="s">
        <v>14</v>
      </c>
      <c r="C94" t="s">
        <v>15</v>
      </c>
      <c r="D94">
        <v>107679</v>
      </c>
      <c r="E94">
        <v>1765</v>
      </c>
      <c r="F94">
        <v>2.75</v>
      </c>
      <c r="G94">
        <v>296227</v>
      </c>
    </row>
    <row r="95" spans="1:7" hidden="1" x14ac:dyDescent="0.25">
      <c r="A95">
        <v>1990</v>
      </c>
      <c r="B95" t="s">
        <v>16</v>
      </c>
      <c r="C95" t="s">
        <v>15</v>
      </c>
      <c r="D95">
        <v>4550</v>
      </c>
      <c r="E95">
        <v>87</v>
      </c>
      <c r="F95">
        <v>2.27</v>
      </c>
      <c r="G95">
        <v>10328</v>
      </c>
    </row>
    <row r="96" spans="1:7" hidden="1" x14ac:dyDescent="0.25">
      <c r="A96">
        <v>1990</v>
      </c>
      <c r="B96" t="s">
        <v>17</v>
      </c>
      <c r="C96" t="s">
        <v>15</v>
      </c>
      <c r="D96">
        <v>5758</v>
      </c>
      <c r="E96">
        <v>132</v>
      </c>
      <c r="F96">
        <v>2.5</v>
      </c>
      <c r="G96">
        <v>14400</v>
      </c>
    </row>
    <row r="97" spans="1:7" hidden="1" x14ac:dyDescent="0.25">
      <c r="A97">
        <v>1990</v>
      </c>
      <c r="B97" t="s">
        <v>18</v>
      </c>
      <c r="C97" t="s">
        <v>15</v>
      </c>
      <c r="D97">
        <v>263645</v>
      </c>
      <c r="E97">
        <v>5605</v>
      </c>
      <c r="F97">
        <v>2.72</v>
      </c>
      <c r="G97">
        <v>717516</v>
      </c>
    </row>
    <row r="98" spans="1:7" hidden="1" x14ac:dyDescent="0.25">
      <c r="A98">
        <v>1990</v>
      </c>
      <c r="B98" t="s">
        <v>19</v>
      </c>
      <c r="C98" t="s">
        <v>15</v>
      </c>
      <c r="D98">
        <v>17956</v>
      </c>
      <c r="E98">
        <v>333</v>
      </c>
      <c r="F98">
        <v>2.27</v>
      </c>
      <c r="G98">
        <v>40672</v>
      </c>
    </row>
    <row r="99" spans="1:7" hidden="1" x14ac:dyDescent="0.25">
      <c r="A99">
        <v>1990</v>
      </c>
      <c r="B99" t="s">
        <v>21</v>
      </c>
      <c r="C99" t="s">
        <v>15</v>
      </c>
      <c r="D99">
        <v>1496427</v>
      </c>
      <c r="E99">
        <v>26842</v>
      </c>
      <c r="F99">
        <v>2.5099999999999998</v>
      </c>
      <c r="G99">
        <v>3758635</v>
      </c>
    </row>
    <row r="100" spans="1:7" hidden="1" x14ac:dyDescent="0.25">
      <c r="A100">
        <v>1990</v>
      </c>
      <c r="B100" t="s">
        <v>22</v>
      </c>
      <c r="C100" t="s">
        <v>15</v>
      </c>
      <c r="D100">
        <v>28252</v>
      </c>
      <c r="E100">
        <v>247</v>
      </c>
      <c r="F100">
        <v>2.56</v>
      </c>
      <c r="G100">
        <v>72266</v>
      </c>
    </row>
    <row r="101" spans="1:7" hidden="1" x14ac:dyDescent="0.25">
      <c r="A101">
        <v>1990</v>
      </c>
      <c r="B101" t="s">
        <v>24</v>
      </c>
      <c r="C101" t="s">
        <v>15</v>
      </c>
      <c r="D101">
        <v>650</v>
      </c>
      <c r="E101">
        <v>2</v>
      </c>
      <c r="F101">
        <v>2.31</v>
      </c>
      <c r="G101">
        <v>1503</v>
      </c>
    </row>
    <row r="102" spans="1:7" hidden="1" x14ac:dyDescent="0.25">
      <c r="A102">
        <v>1990</v>
      </c>
      <c r="B102" t="s">
        <v>25</v>
      </c>
      <c r="C102" t="s">
        <v>15</v>
      </c>
      <c r="D102">
        <v>7</v>
      </c>
      <c r="E102">
        <v>1</v>
      </c>
      <c r="F102">
        <v>2.27</v>
      </c>
      <c r="G102">
        <v>15</v>
      </c>
    </row>
    <row r="103" spans="1:7" hidden="1" x14ac:dyDescent="0.25">
      <c r="A103">
        <v>1990</v>
      </c>
      <c r="B103" t="s">
        <v>26</v>
      </c>
      <c r="C103" t="s">
        <v>15</v>
      </c>
      <c r="D103">
        <v>104132</v>
      </c>
      <c r="E103">
        <v>3060</v>
      </c>
      <c r="F103">
        <v>2.48</v>
      </c>
      <c r="G103">
        <v>258628</v>
      </c>
    </row>
    <row r="104" spans="1:7" hidden="1" x14ac:dyDescent="0.25">
      <c r="A104">
        <v>1990</v>
      </c>
      <c r="B104" t="s">
        <v>29</v>
      </c>
      <c r="C104" t="s">
        <v>15</v>
      </c>
      <c r="D104">
        <v>2953</v>
      </c>
      <c r="E104">
        <v>4</v>
      </c>
      <c r="F104">
        <v>2.27</v>
      </c>
      <c r="G104">
        <v>6692</v>
      </c>
    </row>
    <row r="105" spans="1:7" hidden="1" x14ac:dyDescent="0.25">
      <c r="A105">
        <v>1990</v>
      </c>
      <c r="B105" t="s">
        <v>30</v>
      </c>
      <c r="C105" t="s">
        <v>15</v>
      </c>
      <c r="D105">
        <v>108323</v>
      </c>
      <c r="E105">
        <v>1379</v>
      </c>
      <c r="F105">
        <v>2.31</v>
      </c>
      <c r="G105">
        <v>250334</v>
      </c>
    </row>
    <row r="106" spans="1:7" hidden="1" x14ac:dyDescent="0.25">
      <c r="A106">
        <v>1990</v>
      </c>
      <c r="B106" t="s">
        <v>32</v>
      </c>
      <c r="C106" t="s">
        <v>15</v>
      </c>
      <c r="D106">
        <v>64893</v>
      </c>
      <c r="E106">
        <v>1359</v>
      </c>
      <c r="F106">
        <v>2.25</v>
      </c>
      <c r="G106">
        <v>146230</v>
      </c>
    </row>
    <row r="107" spans="1:7" hidden="1" x14ac:dyDescent="0.25">
      <c r="A107">
        <v>1990</v>
      </c>
      <c r="B107" t="s">
        <v>33</v>
      </c>
      <c r="C107" t="s">
        <v>15</v>
      </c>
      <c r="D107">
        <v>38904</v>
      </c>
      <c r="E107">
        <v>626</v>
      </c>
      <c r="F107">
        <v>2.34</v>
      </c>
      <c r="G107">
        <v>91114</v>
      </c>
    </row>
    <row r="108" spans="1:7" hidden="1" x14ac:dyDescent="0.25">
      <c r="A108">
        <v>1990</v>
      </c>
      <c r="B108" t="s">
        <v>34</v>
      </c>
      <c r="C108" t="s">
        <v>15</v>
      </c>
      <c r="D108">
        <v>6346</v>
      </c>
      <c r="E108">
        <v>104</v>
      </c>
      <c r="F108">
        <v>2.27</v>
      </c>
      <c r="G108">
        <v>14383</v>
      </c>
    </row>
    <row r="109" spans="1:7" hidden="1" x14ac:dyDescent="0.25">
      <c r="A109">
        <v>1991</v>
      </c>
      <c r="B109" t="s">
        <v>14</v>
      </c>
      <c r="C109" t="s">
        <v>15</v>
      </c>
      <c r="D109">
        <v>287041</v>
      </c>
      <c r="E109">
        <v>4758</v>
      </c>
      <c r="F109">
        <v>2.15</v>
      </c>
      <c r="G109">
        <v>617317</v>
      </c>
    </row>
    <row r="110" spans="1:7" hidden="1" x14ac:dyDescent="0.25">
      <c r="A110">
        <v>1991</v>
      </c>
      <c r="B110" t="s">
        <v>16</v>
      </c>
      <c r="C110" t="s">
        <v>15</v>
      </c>
      <c r="D110">
        <v>9092</v>
      </c>
      <c r="E110">
        <v>37</v>
      </c>
      <c r="F110">
        <v>2.96</v>
      </c>
      <c r="G110">
        <v>26924</v>
      </c>
    </row>
    <row r="111" spans="1:7" hidden="1" x14ac:dyDescent="0.25">
      <c r="A111">
        <v>1991</v>
      </c>
      <c r="B111" t="s">
        <v>17</v>
      </c>
      <c r="C111" t="s">
        <v>15</v>
      </c>
      <c r="D111">
        <v>3738</v>
      </c>
      <c r="E111">
        <v>91</v>
      </c>
      <c r="F111">
        <v>2.14</v>
      </c>
      <c r="G111">
        <v>7984</v>
      </c>
    </row>
    <row r="112" spans="1:7" hidden="1" x14ac:dyDescent="0.25">
      <c r="A112">
        <v>1991</v>
      </c>
      <c r="B112" t="s">
        <v>18</v>
      </c>
      <c r="C112" t="s">
        <v>15</v>
      </c>
      <c r="D112">
        <v>118035</v>
      </c>
      <c r="E112">
        <v>2215</v>
      </c>
      <c r="F112">
        <v>2.1</v>
      </c>
      <c r="G112">
        <v>248346</v>
      </c>
    </row>
    <row r="113" spans="1:7" hidden="1" x14ac:dyDescent="0.25">
      <c r="A113">
        <v>1991</v>
      </c>
      <c r="B113" t="s">
        <v>19</v>
      </c>
      <c r="C113" t="s">
        <v>15</v>
      </c>
      <c r="D113">
        <v>722</v>
      </c>
      <c r="E113">
        <v>12</v>
      </c>
      <c r="F113">
        <v>1.39</v>
      </c>
      <c r="G113">
        <v>1002</v>
      </c>
    </row>
    <row r="114" spans="1:7" hidden="1" x14ac:dyDescent="0.25">
      <c r="A114">
        <v>1991</v>
      </c>
      <c r="B114" t="s">
        <v>21</v>
      </c>
      <c r="C114" t="s">
        <v>15</v>
      </c>
      <c r="D114">
        <v>1262399</v>
      </c>
      <c r="E114">
        <v>23825</v>
      </c>
      <c r="F114">
        <v>1.72</v>
      </c>
      <c r="G114">
        <v>2170884</v>
      </c>
    </row>
    <row r="115" spans="1:7" hidden="1" x14ac:dyDescent="0.25">
      <c r="A115">
        <v>1991</v>
      </c>
      <c r="B115" t="s">
        <v>22</v>
      </c>
      <c r="C115" t="s">
        <v>15</v>
      </c>
      <c r="D115">
        <v>7718</v>
      </c>
      <c r="E115">
        <v>245</v>
      </c>
      <c r="F115">
        <v>1.39</v>
      </c>
      <c r="G115">
        <v>10713</v>
      </c>
    </row>
    <row r="116" spans="1:7" hidden="1" x14ac:dyDescent="0.25">
      <c r="A116">
        <v>1991</v>
      </c>
      <c r="B116" t="s">
        <v>24</v>
      </c>
      <c r="C116" t="s">
        <v>15</v>
      </c>
      <c r="D116">
        <v>223</v>
      </c>
      <c r="E116">
        <v>1</v>
      </c>
      <c r="F116">
        <v>1.39</v>
      </c>
      <c r="G116">
        <v>310</v>
      </c>
    </row>
    <row r="117" spans="1:7" hidden="1" x14ac:dyDescent="0.25">
      <c r="A117">
        <v>1991</v>
      </c>
      <c r="B117" t="s">
        <v>25</v>
      </c>
      <c r="C117" t="s">
        <v>15</v>
      </c>
      <c r="D117">
        <v>14</v>
      </c>
      <c r="E117">
        <v>2</v>
      </c>
      <c r="F117">
        <v>1.43</v>
      </c>
      <c r="G117">
        <v>20</v>
      </c>
    </row>
    <row r="118" spans="1:7" hidden="1" x14ac:dyDescent="0.25">
      <c r="A118">
        <v>1991</v>
      </c>
      <c r="B118" t="s">
        <v>26</v>
      </c>
      <c r="C118" t="s">
        <v>15</v>
      </c>
      <c r="D118">
        <v>34936</v>
      </c>
      <c r="E118">
        <v>999</v>
      </c>
      <c r="F118">
        <v>1.71</v>
      </c>
      <c r="G118">
        <v>59782</v>
      </c>
    </row>
    <row r="119" spans="1:7" hidden="1" x14ac:dyDescent="0.25">
      <c r="A119">
        <v>1991</v>
      </c>
      <c r="B119" t="s">
        <v>27</v>
      </c>
      <c r="C119" t="s">
        <v>15</v>
      </c>
      <c r="D119">
        <v>34</v>
      </c>
      <c r="E119">
        <v>2</v>
      </c>
      <c r="F119">
        <v>2.91</v>
      </c>
      <c r="G119">
        <v>99</v>
      </c>
    </row>
    <row r="120" spans="1:7" x14ac:dyDescent="0.25">
      <c r="A120">
        <v>1991</v>
      </c>
      <c r="B120" t="s">
        <v>28</v>
      </c>
      <c r="C120" t="s">
        <v>15</v>
      </c>
      <c r="D120">
        <v>9000</v>
      </c>
      <c r="E120">
        <v>103</v>
      </c>
      <c r="F120">
        <v>2.21</v>
      </c>
      <c r="G120">
        <v>19886</v>
      </c>
    </row>
    <row r="121" spans="1:7" hidden="1" x14ac:dyDescent="0.25">
      <c r="A121">
        <v>1991</v>
      </c>
      <c r="B121" t="s">
        <v>30</v>
      </c>
      <c r="C121" t="s">
        <v>15</v>
      </c>
      <c r="D121">
        <v>86765</v>
      </c>
      <c r="E121">
        <v>1472</v>
      </c>
      <c r="F121">
        <v>1.45</v>
      </c>
      <c r="G121">
        <v>125974</v>
      </c>
    </row>
    <row r="122" spans="1:7" hidden="1" x14ac:dyDescent="0.25">
      <c r="A122">
        <v>1991</v>
      </c>
      <c r="B122" t="s">
        <v>32</v>
      </c>
      <c r="C122" t="s">
        <v>15</v>
      </c>
      <c r="D122">
        <v>28574</v>
      </c>
      <c r="E122">
        <v>574</v>
      </c>
      <c r="F122">
        <v>1.39</v>
      </c>
      <c r="G122">
        <v>39801</v>
      </c>
    </row>
    <row r="123" spans="1:7" hidden="1" x14ac:dyDescent="0.25">
      <c r="A123">
        <v>1991</v>
      </c>
      <c r="B123" t="s">
        <v>33</v>
      </c>
      <c r="C123" t="s">
        <v>15</v>
      </c>
      <c r="D123">
        <v>62007</v>
      </c>
      <c r="E123">
        <v>833</v>
      </c>
      <c r="F123">
        <v>1.57</v>
      </c>
      <c r="G123">
        <v>97343</v>
      </c>
    </row>
    <row r="124" spans="1:7" hidden="1" x14ac:dyDescent="0.25">
      <c r="A124">
        <v>1991</v>
      </c>
      <c r="B124" t="s">
        <v>34</v>
      </c>
      <c r="C124" t="s">
        <v>15</v>
      </c>
      <c r="D124">
        <v>7357</v>
      </c>
      <c r="E124">
        <v>125</v>
      </c>
      <c r="F124">
        <v>1.59</v>
      </c>
      <c r="G124">
        <v>11683</v>
      </c>
    </row>
    <row r="125" spans="1:7" hidden="1" x14ac:dyDescent="0.25">
      <c r="A125">
        <v>1992</v>
      </c>
      <c r="B125" t="s">
        <v>14</v>
      </c>
      <c r="C125" t="s">
        <v>15</v>
      </c>
      <c r="D125">
        <v>431815</v>
      </c>
      <c r="E125">
        <v>5707</v>
      </c>
      <c r="F125">
        <v>1.31</v>
      </c>
      <c r="G125">
        <v>565799</v>
      </c>
    </row>
    <row r="126" spans="1:7" hidden="1" x14ac:dyDescent="0.25">
      <c r="A126">
        <v>1992</v>
      </c>
      <c r="B126" t="s">
        <v>16</v>
      </c>
      <c r="C126" t="s">
        <v>15</v>
      </c>
      <c r="D126">
        <v>178</v>
      </c>
      <c r="E126">
        <v>8</v>
      </c>
      <c r="F126">
        <v>1.54</v>
      </c>
      <c r="G126">
        <v>274</v>
      </c>
    </row>
    <row r="127" spans="1:7" hidden="1" x14ac:dyDescent="0.25">
      <c r="A127">
        <v>1992</v>
      </c>
      <c r="B127" t="s">
        <v>17</v>
      </c>
      <c r="C127" t="s">
        <v>15</v>
      </c>
      <c r="D127">
        <v>1235</v>
      </c>
      <c r="E127">
        <v>28</v>
      </c>
      <c r="F127">
        <v>1.31</v>
      </c>
      <c r="G127">
        <v>1622</v>
      </c>
    </row>
    <row r="128" spans="1:7" hidden="1" x14ac:dyDescent="0.25">
      <c r="A128">
        <v>1992</v>
      </c>
      <c r="B128" t="s">
        <v>18</v>
      </c>
      <c r="C128" t="s">
        <v>15</v>
      </c>
      <c r="D128">
        <v>28123</v>
      </c>
      <c r="E128">
        <v>626</v>
      </c>
      <c r="F128">
        <v>1.44</v>
      </c>
      <c r="G128">
        <v>40361</v>
      </c>
    </row>
    <row r="129" spans="1:7" hidden="1" x14ac:dyDescent="0.25">
      <c r="A129">
        <v>1992</v>
      </c>
      <c r="B129" t="s">
        <v>19</v>
      </c>
      <c r="C129" t="s">
        <v>15</v>
      </c>
      <c r="D129">
        <v>2776</v>
      </c>
      <c r="E129">
        <v>62</v>
      </c>
      <c r="F129">
        <v>1.42</v>
      </c>
      <c r="G129">
        <v>3947</v>
      </c>
    </row>
    <row r="130" spans="1:7" x14ac:dyDescent="0.25">
      <c r="A130">
        <v>1992</v>
      </c>
      <c r="B130" t="s">
        <v>20</v>
      </c>
      <c r="C130" t="s">
        <v>15</v>
      </c>
      <c r="D130">
        <v>6612</v>
      </c>
      <c r="E130">
        <v>57</v>
      </c>
      <c r="F130">
        <v>1.3</v>
      </c>
      <c r="G130">
        <v>8564</v>
      </c>
    </row>
    <row r="131" spans="1:7" hidden="1" x14ac:dyDescent="0.25">
      <c r="A131">
        <v>1992</v>
      </c>
      <c r="B131" t="s">
        <v>21</v>
      </c>
      <c r="C131" t="s">
        <v>15</v>
      </c>
      <c r="D131">
        <v>1859805</v>
      </c>
      <c r="E131">
        <v>27103</v>
      </c>
      <c r="F131">
        <v>1.37</v>
      </c>
      <c r="G131">
        <v>2546362</v>
      </c>
    </row>
    <row r="132" spans="1:7" hidden="1" x14ac:dyDescent="0.25">
      <c r="A132">
        <v>1992</v>
      </c>
      <c r="B132" t="s">
        <v>22</v>
      </c>
      <c r="C132" t="s">
        <v>15</v>
      </c>
      <c r="D132">
        <v>5394</v>
      </c>
      <c r="E132">
        <v>141</v>
      </c>
      <c r="F132">
        <v>1.42</v>
      </c>
      <c r="G132">
        <v>7669</v>
      </c>
    </row>
    <row r="133" spans="1:7" hidden="1" x14ac:dyDescent="0.25">
      <c r="A133">
        <v>1992</v>
      </c>
      <c r="B133" t="s">
        <v>23</v>
      </c>
      <c r="C133" t="s">
        <v>15</v>
      </c>
      <c r="D133">
        <v>33</v>
      </c>
      <c r="E133">
        <v>1</v>
      </c>
      <c r="F133">
        <v>1.42</v>
      </c>
      <c r="G133">
        <v>47</v>
      </c>
    </row>
    <row r="134" spans="1:7" hidden="1" x14ac:dyDescent="0.25">
      <c r="A134">
        <v>1992</v>
      </c>
      <c r="B134" t="s">
        <v>26</v>
      </c>
      <c r="C134" t="s">
        <v>15</v>
      </c>
      <c r="D134">
        <v>62791</v>
      </c>
      <c r="E134">
        <v>1306</v>
      </c>
      <c r="F134">
        <v>1.4</v>
      </c>
      <c r="G134">
        <v>88191</v>
      </c>
    </row>
    <row r="135" spans="1:7" x14ac:dyDescent="0.25">
      <c r="A135">
        <v>1992</v>
      </c>
      <c r="B135" t="s">
        <v>28</v>
      </c>
      <c r="C135" t="s">
        <v>15</v>
      </c>
      <c r="D135">
        <v>78827</v>
      </c>
      <c r="E135">
        <v>867</v>
      </c>
      <c r="F135">
        <v>1.32</v>
      </c>
      <c r="G135">
        <v>103688</v>
      </c>
    </row>
    <row r="136" spans="1:7" hidden="1" x14ac:dyDescent="0.25">
      <c r="A136">
        <v>1992</v>
      </c>
      <c r="B136" t="s">
        <v>30</v>
      </c>
      <c r="C136" t="s">
        <v>15</v>
      </c>
      <c r="D136">
        <v>77679</v>
      </c>
      <c r="E136">
        <v>1560</v>
      </c>
      <c r="F136">
        <v>1.42</v>
      </c>
      <c r="G136">
        <v>110281</v>
      </c>
    </row>
    <row r="137" spans="1:7" hidden="1" x14ac:dyDescent="0.25">
      <c r="A137">
        <v>1992</v>
      </c>
      <c r="B137" t="s">
        <v>31</v>
      </c>
      <c r="C137" t="s">
        <v>15</v>
      </c>
      <c r="D137">
        <v>85</v>
      </c>
      <c r="E137">
        <v>1</v>
      </c>
      <c r="F137">
        <v>1.42</v>
      </c>
      <c r="G137">
        <v>121</v>
      </c>
    </row>
    <row r="138" spans="1:7" hidden="1" x14ac:dyDescent="0.25">
      <c r="A138">
        <v>1992</v>
      </c>
      <c r="B138" t="s">
        <v>32</v>
      </c>
      <c r="C138" t="s">
        <v>15</v>
      </c>
      <c r="D138">
        <v>29753</v>
      </c>
      <c r="E138">
        <v>599</v>
      </c>
      <c r="F138">
        <v>1.41</v>
      </c>
      <c r="G138">
        <v>41876</v>
      </c>
    </row>
    <row r="139" spans="1:7" hidden="1" x14ac:dyDescent="0.25">
      <c r="A139">
        <v>1992</v>
      </c>
      <c r="B139" t="s">
        <v>33</v>
      </c>
      <c r="C139" t="s">
        <v>15</v>
      </c>
      <c r="D139">
        <v>36782</v>
      </c>
      <c r="E139">
        <v>432</v>
      </c>
      <c r="F139">
        <v>1.44</v>
      </c>
      <c r="G139">
        <v>53145</v>
      </c>
    </row>
    <row r="140" spans="1:7" hidden="1" x14ac:dyDescent="0.25">
      <c r="A140">
        <v>1992</v>
      </c>
      <c r="B140" t="s">
        <v>34</v>
      </c>
      <c r="C140" t="s">
        <v>15</v>
      </c>
      <c r="D140">
        <v>6254</v>
      </c>
      <c r="E140">
        <v>120</v>
      </c>
      <c r="F140">
        <v>2.12</v>
      </c>
      <c r="G140">
        <v>13283</v>
      </c>
    </row>
    <row r="141" spans="1:7" hidden="1" x14ac:dyDescent="0.25">
      <c r="A141">
        <v>1993</v>
      </c>
      <c r="B141" t="s">
        <v>14</v>
      </c>
      <c r="C141" t="s">
        <v>15</v>
      </c>
      <c r="D141">
        <v>469920</v>
      </c>
      <c r="E141">
        <v>4650</v>
      </c>
      <c r="F141">
        <v>1.04</v>
      </c>
      <c r="G141">
        <v>490281</v>
      </c>
    </row>
    <row r="142" spans="1:7" hidden="1" x14ac:dyDescent="0.25">
      <c r="A142">
        <v>1993</v>
      </c>
      <c r="B142" t="s">
        <v>16</v>
      </c>
      <c r="C142" t="s">
        <v>15</v>
      </c>
      <c r="D142">
        <v>1749</v>
      </c>
      <c r="E142">
        <v>14</v>
      </c>
      <c r="F142">
        <v>1.0900000000000001</v>
      </c>
      <c r="G142">
        <v>1912</v>
      </c>
    </row>
    <row r="143" spans="1:7" hidden="1" x14ac:dyDescent="0.25">
      <c r="A143">
        <v>1993</v>
      </c>
      <c r="B143" t="s">
        <v>17</v>
      </c>
      <c r="C143" t="s">
        <v>15</v>
      </c>
      <c r="D143">
        <v>674</v>
      </c>
      <c r="E143">
        <v>17</v>
      </c>
      <c r="F143">
        <v>1.08</v>
      </c>
      <c r="G143">
        <v>728</v>
      </c>
    </row>
    <row r="144" spans="1:7" hidden="1" x14ac:dyDescent="0.25">
      <c r="A144">
        <v>1993</v>
      </c>
      <c r="B144" t="s">
        <v>18</v>
      </c>
      <c r="C144" t="s">
        <v>15</v>
      </c>
      <c r="D144">
        <v>7213</v>
      </c>
      <c r="E144">
        <v>148</v>
      </c>
      <c r="F144">
        <v>1.2</v>
      </c>
      <c r="G144">
        <v>8682</v>
      </c>
    </row>
    <row r="145" spans="1:7" x14ac:dyDescent="0.25">
      <c r="A145">
        <v>1993</v>
      </c>
      <c r="B145" t="s">
        <v>20</v>
      </c>
      <c r="C145" t="s">
        <v>15</v>
      </c>
      <c r="D145">
        <v>11176</v>
      </c>
      <c r="E145">
        <v>95</v>
      </c>
      <c r="F145">
        <v>1.0900000000000001</v>
      </c>
      <c r="G145">
        <v>12187</v>
      </c>
    </row>
    <row r="146" spans="1:7" hidden="1" x14ac:dyDescent="0.25">
      <c r="A146">
        <v>1993</v>
      </c>
      <c r="B146" t="s">
        <v>21</v>
      </c>
      <c r="C146" t="s">
        <v>15</v>
      </c>
      <c r="D146">
        <v>2019899</v>
      </c>
      <c r="E146">
        <v>24685</v>
      </c>
      <c r="F146">
        <v>1.24</v>
      </c>
      <c r="G146">
        <v>2513256</v>
      </c>
    </row>
    <row r="147" spans="1:7" hidden="1" x14ac:dyDescent="0.25">
      <c r="A147">
        <v>1993</v>
      </c>
      <c r="B147" t="s">
        <v>22</v>
      </c>
      <c r="C147" t="s">
        <v>15</v>
      </c>
      <c r="D147">
        <v>2753</v>
      </c>
      <c r="E147">
        <v>65</v>
      </c>
      <c r="F147">
        <v>1.39</v>
      </c>
      <c r="G147">
        <v>3827</v>
      </c>
    </row>
    <row r="148" spans="1:7" hidden="1" x14ac:dyDescent="0.25">
      <c r="A148">
        <v>1993</v>
      </c>
      <c r="B148" t="s">
        <v>23</v>
      </c>
      <c r="C148" t="s">
        <v>15</v>
      </c>
      <c r="D148">
        <v>33</v>
      </c>
      <c r="E148">
        <v>1</v>
      </c>
      <c r="F148">
        <v>2.74</v>
      </c>
      <c r="G148">
        <v>90</v>
      </c>
    </row>
    <row r="149" spans="1:7" hidden="1" x14ac:dyDescent="0.25">
      <c r="A149">
        <v>1993</v>
      </c>
      <c r="B149" t="s">
        <v>26</v>
      </c>
      <c r="C149" t="s">
        <v>15</v>
      </c>
      <c r="D149">
        <v>62000</v>
      </c>
      <c r="E149">
        <v>1034</v>
      </c>
      <c r="F149">
        <v>1.39</v>
      </c>
      <c r="G149">
        <v>86057</v>
      </c>
    </row>
    <row r="150" spans="1:7" hidden="1" x14ac:dyDescent="0.25">
      <c r="A150">
        <v>1993</v>
      </c>
      <c r="B150" t="s">
        <v>40</v>
      </c>
      <c r="C150" t="s">
        <v>15</v>
      </c>
      <c r="D150">
        <v>247</v>
      </c>
      <c r="E150">
        <v>3</v>
      </c>
      <c r="F150">
        <v>1.38</v>
      </c>
      <c r="G150">
        <v>340</v>
      </c>
    </row>
    <row r="151" spans="1:7" hidden="1" x14ac:dyDescent="0.25">
      <c r="A151">
        <v>1993</v>
      </c>
      <c r="B151" t="s">
        <v>41</v>
      </c>
      <c r="C151" t="s">
        <v>15</v>
      </c>
      <c r="D151">
        <v>394</v>
      </c>
      <c r="E151">
        <v>5</v>
      </c>
      <c r="F151">
        <v>1.53</v>
      </c>
      <c r="G151">
        <v>603</v>
      </c>
    </row>
    <row r="152" spans="1:7" x14ac:dyDescent="0.25">
      <c r="A152">
        <v>1993</v>
      </c>
      <c r="B152" t="s">
        <v>28</v>
      </c>
      <c r="C152" t="s">
        <v>15</v>
      </c>
      <c r="D152">
        <v>74580</v>
      </c>
      <c r="E152">
        <v>719</v>
      </c>
      <c r="F152">
        <v>1.19</v>
      </c>
      <c r="G152">
        <v>88467</v>
      </c>
    </row>
    <row r="153" spans="1:7" hidden="1" x14ac:dyDescent="0.25">
      <c r="A153">
        <v>1993</v>
      </c>
      <c r="B153" t="s">
        <v>30</v>
      </c>
      <c r="C153" t="s">
        <v>15</v>
      </c>
      <c r="D153">
        <v>72083</v>
      </c>
      <c r="E153">
        <v>1347</v>
      </c>
      <c r="F153">
        <v>1.43</v>
      </c>
      <c r="G153">
        <v>103315</v>
      </c>
    </row>
    <row r="154" spans="1:7" hidden="1" x14ac:dyDescent="0.25">
      <c r="A154">
        <v>1993</v>
      </c>
      <c r="B154" t="s">
        <v>32</v>
      </c>
      <c r="C154" t="s">
        <v>15</v>
      </c>
      <c r="D154">
        <v>14834</v>
      </c>
      <c r="E154">
        <v>290</v>
      </c>
      <c r="F154">
        <v>1.47</v>
      </c>
      <c r="G154">
        <v>21814</v>
      </c>
    </row>
    <row r="155" spans="1:7" hidden="1" x14ac:dyDescent="0.25">
      <c r="A155">
        <v>1993</v>
      </c>
      <c r="B155" t="s">
        <v>33</v>
      </c>
      <c r="C155" t="s">
        <v>15</v>
      </c>
      <c r="D155">
        <v>46467</v>
      </c>
      <c r="E155">
        <v>368</v>
      </c>
      <c r="F155">
        <v>1.38</v>
      </c>
      <c r="G155">
        <v>64229</v>
      </c>
    </row>
    <row r="156" spans="1:7" hidden="1" x14ac:dyDescent="0.25">
      <c r="A156">
        <v>1993</v>
      </c>
      <c r="B156" t="s">
        <v>34</v>
      </c>
      <c r="C156" t="s">
        <v>15</v>
      </c>
      <c r="D156">
        <v>5026</v>
      </c>
      <c r="E156">
        <v>74</v>
      </c>
      <c r="F156">
        <v>1.91</v>
      </c>
      <c r="G156">
        <v>9611</v>
      </c>
    </row>
    <row r="157" spans="1:7" hidden="1" x14ac:dyDescent="0.25">
      <c r="A157">
        <v>1994</v>
      </c>
      <c r="B157" t="s">
        <v>14</v>
      </c>
      <c r="C157" t="s">
        <v>15</v>
      </c>
      <c r="D157">
        <v>314053</v>
      </c>
      <c r="E157">
        <v>3113</v>
      </c>
      <c r="F157">
        <v>1.08</v>
      </c>
      <c r="G157">
        <v>337800</v>
      </c>
    </row>
    <row r="158" spans="1:7" hidden="1" x14ac:dyDescent="0.25">
      <c r="A158">
        <v>1994</v>
      </c>
      <c r="B158" t="s">
        <v>16</v>
      </c>
      <c r="C158" t="s">
        <v>15</v>
      </c>
      <c r="D158">
        <v>16472</v>
      </c>
      <c r="E158">
        <v>7</v>
      </c>
      <c r="F158">
        <v>2.16</v>
      </c>
      <c r="G158">
        <v>35635</v>
      </c>
    </row>
    <row r="159" spans="1:7" hidden="1" x14ac:dyDescent="0.25">
      <c r="A159">
        <v>1994</v>
      </c>
      <c r="B159" t="s">
        <v>18</v>
      </c>
      <c r="C159" t="s">
        <v>15</v>
      </c>
      <c r="D159">
        <v>29116</v>
      </c>
      <c r="E159">
        <v>316</v>
      </c>
      <c r="F159">
        <v>1.41</v>
      </c>
      <c r="G159">
        <v>41128</v>
      </c>
    </row>
    <row r="160" spans="1:7" x14ac:dyDescent="0.25">
      <c r="A160">
        <v>1994</v>
      </c>
      <c r="B160" t="s">
        <v>20</v>
      </c>
      <c r="C160" t="s">
        <v>15</v>
      </c>
      <c r="D160">
        <v>578</v>
      </c>
      <c r="E160">
        <v>4</v>
      </c>
      <c r="F160">
        <v>1.1399999999999999</v>
      </c>
      <c r="G160">
        <v>660</v>
      </c>
    </row>
    <row r="161" spans="1:7" hidden="1" x14ac:dyDescent="0.25">
      <c r="A161">
        <v>1994</v>
      </c>
      <c r="B161" t="s">
        <v>21</v>
      </c>
      <c r="C161" t="s">
        <v>15</v>
      </c>
      <c r="D161">
        <v>1477994</v>
      </c>
      <c r="E161">
        <v>17312</v>
      </c>
      <c r="F161">
        <v>1.28</v>
      </c>
      <c r="G161">
        <v>1895389</v>
      </c>
    </row>
    <row r="162" spans="1:7" hidden="1" x14ac:dyDescent="0.25">
      <c r="A162">
        <v>1994</v>
      </c>
      <c r="B162" t="s">
        <v>22</v>
      </c>
      <c r="C162" t="s">
        <v>15</v>
      </c>
      <c r="D162">
        <v>2527</v>
      </c>
      <c r="E162">
        <v>64</v>
      </c>
      <c r="F162">
        <v>1.39</v>
      </c>
      <c r="G162">
        <v>3519</v>
      </c>
    </row>
    <row r="163" spans="1:7" hidden="1" x14ac:dyDescent="0.25">
      <c r="A163">
        <v>1994</v>
      </c>
      <c r="B163" t="s">
        <v>23</v>
      </c>
      <c r="C163" t="s">
        <v>15</v>
      </c>
      <c r="D163">
        <v>145</v>
      </c>
      <c r="E163">
        <v>3</v>
      </c>
      <c r="F163">
        <v>1.1399999999999999</v>
      </c>
      <c r="G163">
        <v>166</v>
      </c>
    </row>
    <row r="164" spans="1:7" hidden="1" x14ac:dyDescent="0.25">
      <c r="A164">
        <v>1994</v>
      </c>
      <c r="B164" t="s">
        <v>26</v>
      </c>
      <c r="C164" t="s">
        <v>15</v>
      </c>
      <c r="D164">
        <v>74107</v>
      </c>
      <c r="E164">
        <v>1346</v>
      </c>
      <c r="F164">
        <v>1.47</v>
      </c>
      <c r="G164">
        <v>108903</v>
      </c>
    </row>
    <row r="165" spans="1:7" hidden="1" x14ac:dyDescent="0.25">
      <c r="A165">
        <v>1994</v>
      </c>
      <c r="B165" t="s">
        <v>41</v>
      </c>
      <c r="C165" t="s">
        <v>15</v>
      </c>
      <c r="D165">
        <v>20</v>
      </c>
      <c r="E165">
        <v>1</v>
      </c>
      <c r="F165">
        <v>2.44</v>
      </c>
      <c r="G165">
        <v>48</v>
      </c>
    </row>
    <row r="166" spans="1:7" x14ac:dyDescent="0.25">
      <c r="A166">
        <v>1994</v>
      </c>
      <c r="B166" t="s">
        <v>28</v>
      </c>
      <c r="C166" t="s">
        <v>15</v>
      </c>
      <c r="D166">
        <v>56390</v>
      </c>
      <c r="E166">
        <v>349</v>
      </c>
      <c r="F166">
        <v>1.05</v>
      </c>
      <c r="G166">
        <v>59024</v>
      </c>
    </row>
    <row r="167" spans="1:7" hidden="1" x14ac:dyDescent="0.25">
      <c r="A167">
        <v>1994</v>
      </c>
      <c r="B167" t="s">
        <v>30</v>
      </c>
      <c r="C167" t="s">
        <v>15</v>
      </c>
      <c r="D167">
        <v>62297</v>
      </c>
      <c r="E167">
        <v>1261</v>
      </c>
      <c r="F167">
        <v>1.5</v>
      </c>
      <c r="G167">
        <v>93295</v>
      </c>
    </row>
    <row r="168" spans="1:7" hidden="1" x14ac:dyDescent="0.25">
      <c r="A168">
        <v>1994</v>
      </c>
      <c r="B168" t="s">
        <v>31</v>
      </c>
      <c r="C168" t="s">
        <v>15</v>
      </c>
      <c r="D168">
        <v>571</v>
      </c>
      <c r="E168">
        <v>8</v>
      </c>
      <c r="F168">
        <v>1.57</v>
      </c>
      <c r="G168">
        <v>895</v>
      </c>
    </row>
    <row r="169" spans="1:7" hidden="1" x14ac:dyDescent="0.25">
      <c r="A169">
        <v>1994</v>
      </c>
      <c r="B169" t="s">
        <v>32</v>
      </c>
      <c r="C169" t="s">
        <v>15</v>
      </c>
      <c r="D169">
        <v>21255</v>
      </c>
      <c r="E169">
        <v>272</v>
      </c>
      <c r="F169">
        <v>1.77</v>
      </c>
      <c r="G169">
        <v>37563</v>
      </c>
    </row>
    <row r="170" spans="1:7" hidden="1" x14ac:dyDescent="0.25">
      <c r="A170">
        <v>1994</v>
      </c>
      <c r="B170" t="s">
        <v>33</v>
      </c>
      <c r="C170" t="s">
        <v>15</v>
      </c>
      <c r="D170">
        <v>51826</v>
      </c>
      <c r="E170">
        <v>454</v>
      </c>
      <c r="F170">
        <v>1.35</v>
      </c>
      <c r="G170">
        <v>70036</v>
      </c>
    </row>
    <row r="171" spans="1:7" hidden="1" x14ac:dyDescent="0.25">
      <c r="A171">
        <v>1994</v>
      </c>
      <c r="B171" t="s">
        <v>34</v>
      </c>
      <c r="C171" t="s">
        <v>15</v>
      </c>
      <c r="D171">
        <v>2973</v>
      </c>
      <c r="E171">
        <v>36</v>
      </c>
      <c r="F171">
        <v>1.78</v>
      </c>
      <c r="G171">
        <v>5302</v>
      </c>
    </row>
    <row r="172" spans="1:7" hidden="1" x14ac:dyDescent="0.25">
      <c r="A172">
        <v>1995</v>
      </c>
      <c r="B172" t="s">
        <v>14</v>
      </c>
      <c r="C172" t="s">
        <v>15</v>
      </c>
      <c r="D172">
        <v>316272</v>
      </c>
      <c r="E172">
        <v>3269</v>
      </c>
      <c r="F172">
        <v>1.08</v>
      </c>
      <c r="G172">
        <v>340947</v>
      </c>
    </row>
    <row r="173" spans="1:7" hidden="1" x14ac:dyDescent="0.25">
      <c r="A173">
        <v>1995</v>
      </c>
      <c r="B173" t="s">
        <v>16</v>
      </c>
      <c r="C173" t="s">
        <v>15</v>
      </c>
      <c r="D173">
        <v>1876</v>
      </c>
      <c r="E173">
        <v>18</v>
      </c>
      <c r="F173">
        <v>1.29</v>
      </c>
      <c r="G173">
        <v>2416</v>
      </c>
    </row>
    <row r="174" spans="1:7" hidden="1" x14ac:dyDescent="0.25">
      <c r="A174">
        <v>1995</v>
      </c>
      <c r="B174" t="s">
        <v>17</v>
      </c>
      <c r="C174" t="s">
        <v>15</v>
      </c>
      <c r="D174">
        <v>85</v>
      </c>
      <c r="E174">
        <v>1</v>
      </c>
      <c r="F174">
        <v>1.43</v>
      </c>
      <c r="G174">
        <v>122</v>
      </c>
    </row>
    <row r="175" spans="1:7" hidden="1" x14ac:dyDescent="0.25">
      <c r="A175">
        <v>1995</v>
      </c>
      <c r="B175" t="s">
        <v>18</v>
      </c>
      <c r="C175" t="s">
        <v>15</v>
      </c>
      <c r="D175">
        <v>7880</v>
      </c>
      <c r="E175">
        <v>131</v>
      </c>
      <c r="F175">
        <v>1.58</v>
      </c>
      <c r="G175">
        <v>12429</v>
      </c>
    </row>
    <row r="176" spans="1:7" hidden="1" x14ac:dyDescent="0.25">
      <c r="A176">
        <v>1995</v>
      </c>
      <c r="B176" t="s">
        <v>21</v>
      </c>
      <c r="C176" t="s">
        <v>15</v>
      </c>
      <c r="D176">
        <v>1031043</v>
      </c>
      <c r="E176">
        <v>12731</v>
      </c>
      <c r="F176">
        <v>1.22</v>
      </c>
      <c r="G176">
        <v>1261328</v>
      </c>
    </row>
    <row r="177" spans="1:7" hidden="1" x14ac:dyDescent="0.25">
      <c r="A177">
        <v>1995</v>
      </c>
      <c r="B177" t="s">
        <v>22</v>
      </c>
      <c r="C177" t="s">
        <v>15</v>
      </c>
      <c r="D177">
        <v>2273</v>
      </c>
      <c r="E177">
        <v>54</v>
      </c>
      <c r="F177">
        <v>1.46</v>
      </c>
      <c r="G177">
        <v>3316</v>
      </c>
    </row>
    <row r="178" spans="1:7" hidden="1" x14ac:dyDescent="0.25">
      <c r="A178">
        <v>1995</v>
      </c>
      <c r="B178" t="s">
        <v>26</v>
      </c>
      <c r="C178" t="s">
        <v>15</v>
      </c>
      <c r="D178">
        <v>56083</v>
      </c>
      <c r="E178">
        <v>933</v>
      </c>
      <c r="F178">
        <v>1.57</v>
      </c>
      <c r="G178">
        <v>87923</v>
      </c>
    </row>
    <row r="179" spans="1:7" hidden="1" x14ac:dyDescent="0.25">
      <c r="A179">
        <v>1995</v>
      </c>
      <c r="B179" t="s">
        <v>41</v>
      </c>
      <c r="C179" t="s">
        <v>15</v>
      </c>
      <c r="D179">
        <v>276</v>
      </c>
      <c r="E179">
        <v>5</v>
      </c>
      <c r="F179">
        <v>1.92</v>
      </c>
      <c r="G179">
        <v>528</v>
      </c>
    </row>
    <row r="180" spans="1:7" x14ac:dyDescent="0.25">
      <c r="A180">
        <v>1995</v>
      </c>
      <c r="B180" t="s">
        <v>28</v>
      </c>
      <c r="C180" t="s">
        <v>15</v>
      </c>
      <c r="D180">
        <v>42</v>
      </c>
      <c r="E180">
        <v>1</v>
      </c>
      <c r="F180">
        <v>1.52</v>
      </c>
      <c r="G180">
        <v>64</v>
      </c>
    </row>
    <row r="181" spans="1:7" hidden="1" x14ac:dyDescent="0.25">
      <c r="A181">
        <v>1995</v>
      </c>
      <c r="B181" t="s">
        <v>30</v>
      </c>
      <c r="C181" t="s">
        <v>15</v>
      </c>
      <c r="D181">
        <v>42395</v>
      </c>
      <c r="E181">
        <v>815</v>
      </c>
      <c r="F181">
        <v>1.7</v>
      </c>
      <c r="G181">
        <v>72192</v>
      </c>
    </row>
    <row r="182" spans="1:7" hidden="1" x14ac:dyDescent="0.25">
      <c r="A182">
        <v>1995</v>
      </c>
      <c r="B182" t="s">
        <v>32</v>
      </c>
      <c r="C182" t="s">
        <v>15</v>
      </c>
      <c r="D182">
        <v>14173</v>
      </c>
      <c r="E182">
        <v>250</v>
      </c>
      <c r="F182">
        <v>1.9</v>
      </c>
      <c r="G182">
        <v>26922</v>
      </c>
    </row>
    <row r="183" spans="1:7" hidden="1" x14ac:dyDescent="0.25">
      <c r="A183">
        <v>1995</v>
      </c>
      <c r="B183" t="s">
        <v>33</v>
      </c>
      <c r="C183" t="s">
        <v>15</v>
      </c>
      <c r="D183">
        <v>42492</v>
      </c>
      <c r="E183">
        <v>405</v>
      </c>
      <c r="F183">
        <v>1.4</v>
      </c>
      <c r="G183">
        <v>59586</v>
      </c>
    </row>
    <row r="184" spans="1:7" hidden="1" x14ac:dyDescent="0.25">
      <c r="A184">
        <v>1995</v>
      </c>
      <c r="B184" t="s">
        <v>34</v>
      </c>
      <c r="C184" t="s">
        <v>15</v>
      </c>
      <c r="D184">
        <v>1314</v>
      </c>
      <c r="E184">
        <v>19</v>
      </c>
      <c r="F184">
        <v>2.13</v>
      </c>
      <c r="G184">
        <v>2793</v>
      </c>
    </row>
    <row r="185" spans="1:7" hidden="1" x14ac:dyDescent="0.25">
      <c r="A185">
        <v>1996</v>
      </c>
      <c r="B185" t="s">
        <v>14</v>
      </c>
      <c r="C185" t="s">
        <v>15</v>
      </c>
      <c r="D185">
        <v>308557</v>
      </c>
      <c r="E185">
        <v>3004</v>
      </c>
      <c r="F185">
        <v>1.17</v>
      </c>
      <c r="G185">
        <v>360351</v>
      </c>
    </row>
    <row r="186" spans="1:7" hidden="1" x14ac:dyDescent="0.25">
      <c r="A186">
        <v>1996</v>
      </c>
      <c r="B186" t="s">
        <v>16</v>
      </c>
      <c r="C186" t="s">
        <v>15</v>
      </c>
      <c r="D186">
        <v>112</v>
      </c>
      <c r="E186">
        <v>4</v>
      </c>
      <c r="F186">
        <v>2.7</v>
      </c>
      <c r="G186">
        <v>303</v>
      </c>
    </row>
    <row r="187" spans="1:7" hidden="1" x14ac:dyDescent="0.25">
      <c r="A187">
        <v>1996</v>
      </c>
      <c r="B187" t="s">
        <v>17</v>
      </c>
      <c r="C187" t="s">
        <v>15</v>
      </c>
      <c r="D187">
        <v>610</v>
      </c>
      <c r="E187">
        <v>10</v>
      </c>
      <c r="F187">
        <v>2.13</v>
      </c>
      <c r="G187">
        <v>1300</v>
      </c>
    </row>
    <row r="188" spans="1:7" hidden="1" x14ac:dyDescent="0.25">
      <c r="A188">
        <v>1996</v>
      </c>
      <c r="B188" t="s">
        <v>18</v>
      </c>
      <c r="C188" t="s">
        <v>15</v>
      </c>
      <c r="D188">
        <v>12578</v>
      </c>
      <c r="E188">
        <v>174</v>
      </c>
      <c r="F188">
        <v>1.58</v>
      </c>
      <c r="G188">
        <v>19821</v>
      </c>
    </row>
    <row r="189" spans="1:7" hidden="1" x14ac:dyDescent="0.25">
      <c r="A189">
        <v>1996</v>
      </c>
      <c r="B189" t="s">
        <v>21</v>
      </c>
      <c r="C189" t="s">
        <v>15</v>
      </c>
      <c r="D189">
        <v>978791</v>
      </c>
      <c r="E189">
        <v>10481</v>
      </c>
      <c r="F189">
        <v>1.34</v>
      </c>
      <c r="G189">
        <v>1309367</v>
      </c>
    </row>
    <row r="190" spans="1:7" hidden="1" x14ac:dyDescent="0.25">
      <c r="A190">
        <v>1996</v>
      </c>
      <c r="B190" t="s">
        <v>22</v>
      </c>
      <c r="C190" t="s">
        <v>15</v>
      </c>
      <c r="D190">
        <v>1759</v>
      </c>
      <c r="E190">
        <v>26</v>
      </c>
      <c r="F190">
        <v>1.52</v>
      </c>
      <c r="G190">
        <v>2680</v>
      </c>
    </row>
    <row r="191" spans="1:7" hidden="1" x14ac:dyDescent="0.25">
      <c r="A191">
        <v>1996</v>
      </c>
      <c r="B191" t="s">
        <v>23</v>
      </c>
      <c r="C191" t="s">
        <v>15</v>
      </c>
      <c r="D191">
        <v>46</v>
      </c>
      <c r="E191">
        <v>2</v>
      </c>
      <c r="F191">
        <v>3.66</v>
      </c>
      <c r="G191">
        <v>168</v>
      </c>
    </row>
    <row r="192" spans="1:7" hidden="1" x14ac:dyDescent="0.25">
      <c r="A192">
        <v>1996</v>
      </c>
      <c r="B192" t="s">
        <v>26</v>
      </c>
      <c r="C192" t="s">
        <v>15</v>
      </c>
      <c r="D192">
        <v>61346</v>
      </c>
      <c r="E192">
        <v>876</v>
      </c>
      <c r="F192">
        <v>1.71</v>
      </c>
      <c r="G192">
        <v>104719</v>
      </c>
    </row>
    <row r="193" spans="1:7" x14ac:dyDescent="0.25">
      <c r="A193">
        <v>1996</v>
      </c>
      <c r="B193" t="s">
        <v>28</v>
      </c>
      <c r="C193" t="s">
        <v>15</v>
      </c>
      <c r="D193">
        <v>852</v>
      </c>
      <c r="E193">
        <v>5</v>
      </c>
      <c r="F193">
        <v>1.52</v>
      </c>
      <c r="G193">
        <v>1299</v>
      </c>
    </row>
    <row r="194" spans="1:7" hidden="1" x14ac:dyDescent="0.25">
      <c r="A194">
        <v>1996</v>
      </c>
      <c r="B194" t="s">
        <v>30</v>
      </c>
      <c r="C194" t="s">
        <v>15</v>
      </c>
      <c r="D194">
        <v>21214</v>
      </c>
      <c r="E194">
        <v>491</v>
      </c>
      <c r="F194">
        <v>2.48</v>
      </c>
      <c r="G194">
        <v>52584</v>
      </c>
    </row>
    <row r="195" spans="1:7" hidden="1" x14ac:dyDescent="0.25">
      <c r="A195">
        <v>1996</v>
      </c>
      <c r="B195" t="s">
        <v>32</v>
      </c>
      <c r="C195" t="s">
        <v>15</v>
      </c>
      <c r="D195">
        <v>16376</v>
      </c>
      <c r="E195">
        <v>368</v>
      </c>
      <c r="F195">
        <v>2.09</v>
      </c>
      <c r="G195">
        <v>34161</v>
      </c>
    </row>
    <row r="196" spans="1:7" hidden="1" x14ac:dyDescent="0.25">
      <c r="A196">
        <v>1996</v>
      </c>
      <c r="B196" t="s">
        <v>33</v>
      </c>
      <c r="C196" t="s">
        <v>15</v>
      </c>
      <c r="D196">
        <v>45341</v>
      </c>
      <c r="E196">
        <v>410</v>
      </c>
      <c r="F196">
        <v>1.53</v>
      </c>
      <c r="G196">
        <v>69565</v>
      </c>
    </row>
    <row r="197" spans="1:7" hidden="1" x14ac:dyDescent="0.25">
      <c r="A197">
        <v>1996</v>
      </c>
      <c r="B197" t="s">
        <v>34</v>
      </c>
      <c r="C197" t="s">
        <v>15</v>
      </c>
      <c r="D197">
        <v>324</v>
      </c>
      <c r="E197">
        <v>6</v>
      </c>
      <c r="F197">
        <v>2.13</v>
      </c>
      <c r="G197">
        <v>690</v>
      </c>
    </row>
    <row r="198" spans="1:7" hidden="1" x14ac:dyDescent="0.25">
      <c r="A198">
        <v>1997</v>
      </c>
      <c r="B198" t="s">
        <v>14</v>
      </c>
      <c r="C198" t="s">
        <v>15</v>
      </c>
      <c r="D198">
        <v>307145</v>
      </c>
      <c r="E198">
        <v>3122</v>
      </c>
      <c r="F198">
        <v>1.2</v>
      </c>
      <c r="G198">
        <v>367324</v>
      </c>
    </row>
    <row r="199" spans="1:7" hidden="1" x14ac:dyDescent="0.25">
      <c r="A199">
        <v>1997</v>
      </c>
      <c r="B199" t="s">
        <v>16</v>
      </c>
      <c r="C199" t="s">
        <v>15</v>
      </c>
      <c r="D199">
        <v>1020</v>
      </c>
      <c r="E199">
        <v>13</v>
      </c>
      <c r="F199">
        <v>2.42</v>
      </c>
      <c r="G199">
        <v>2471</v>
      </c>
    </row>
    <row r="200" spans="1:7" hidden="1" x14ac:dyDescent="0.25">
      <c r="A200">
        <v>1997</v>
      </c>
      <c r="B200" t="s">
        <v>17</v>
      </c>
      <c r="C200" t="s">
        <v>15</v>
      </c>
      <c r="D200">
        <v>1710</v>
      </c>
      <c r="E200">
        <v>30</v>
      </c>
      <c r="F200">
        <v>1.99</v>
      </c>
      <c r="G200">
        <v>3394</v>
      </c>
    </row>
    <row r="201" spans="1:7" hidden="1" x14ac:dyDescent="0.25">
      <c r="A201">
        <v>1997</v>
      </c>
      <c r="B201" t="s">
        <v>18</v>
      </c>
      <c r="C201" t="s">
        <v>15</v>
      </c>
      <c r="D201">
        <v>26442</v>
      </c>
      <c r="E201">
        <v>378</v>
      </c>
      <c r="F201">
        <v>1.72</v>
      </c>
      <c r="G201">
        <v>45516</v>
      </c>
    </row>
    <row r="202" spans="1:7" x14ac:dyDescent="0.25">
      <c r="A202">
        <v>1997</v>
      </c>
      <c r="B202" t="s">
        <v>20</v>
      </c>
      <c r="C202" t="s">
        <v>15</v>
      </c>
      <c r="D202">
        <v>885</v>
      </c>
      <c r="E202">
        <v>15</v>
      </c>
      <c r="F202">
        <v>1.63</v>
      </c>
      <c r="G202">
        <v>1440</v>
      </c>
    </row>
    <row r="203" spans="1:7" hidden="1" x14ac:dyDescent="0.25">
      <c r="A203">
        <v>1997</v>
      </c>
      <c r="B203" t="s">
        <v>21</v>
      </c>
      <c r="C203" t="s">
        <v>15</v>
      </c>
      <c r="D203">
        <v>1417791</v>
      </c>
      <c r="E203">
        <v>15518</v>
      </c>
      <c r="F203">
        <v>1.49</v>
      </c>
      <c r="G203">
        <v>2113820</v>
      </c>
    </row>
    <row r="204" spans="1:7" hidden="1" x14ac:dyDescent="0.25">
      <c r="A204">
        <v>1997</v>
      </c>
      <c r="B204" t="s">
        <v>22</v>
      </c>
      <c r="C204" t="s">
        <v>15</v>
      </c>
      <c r="D204">
        <v>3137</v>
      </c>
      <c r="E204">
        <v>36</v>
      </c>
      <c r="F204">
        <v>1.53</v>
      </c>
      <c r="G204">
        <v>4786</v>
      </c>
    </row>
    <row r="205" spans="1:7" hidden="1" x14ac:dyDescent="0.25">
      <c r="A205">
        <v>1997</v>
      </c>
      <c r="B205" t="s">
        <v>26</v>
      </c>
      <c r="C205" t="s">
        <v>15</v>
      </c>
      <c r="D205">
        <v>66574</v>
      </c>
      <c r="E205">
        <v>1084</v>
      </c>
      <c r="F205">
        <v>1.67</v>
      </c>
      <c r="G205">
        <v>111423</v>
      </c>
    </row>
    <row r="206" spans="1:7" x14ac:dyDescent="0.25">
      <c r="A206">
        <v>1997</v>
      </c>
      <c r="B206" t="s">
        <v>28</v>
      </c>
      <c r="C206" t="s">
        <v>15</v>
      </c>
      <c r="D206">
        <v>18686</v>
      </c>
      <c r="E206">
        <v>142</v>
      </c>
      <c r="F206">
        <v>1.52</v>
      </c>
      <c r="G206">
        <v>28473</v>
      </c>
    </row>
    <row r="207" spans="1:7" hidden="1" x14ac:dyDescent="0.25">
      <c r="A207">
        <v>1997</v>
      </c>
      <c r="B207" t="s">
        <v>30</v>
      </c>
      <c r="C207" t="s">
        <v>15</v>
      </c>
      <c r="D207">
        <v>22382</v>
      </c>
      <c r="E207">
        <v>430</v>
      </c>
      <c r="F207">
        <v>2.63</v>
      </c>
      <c r="G207">
        <v>58833</v>
      </c>
    </row>
    <row r="208" spans="1:7" hidden="1" x14ac:dyDescent="0.25">
      <c r="A208">
        <v>1997</v>
      </c>
      <c r="B208" t="s">
        <v>31</v>
      </c>
      <c r="C208" t="s">
        <v>15</v>
      </c>
      <c r="D208">
        <v>116</v>
      </c>
      <c r="E208">
        <v>1</v>
      </c>
      <c r="F208">
        <v>1.25</v>
      </c>
      <c r="G208">
        <v>144</v>
      </c>
    </row>
    <row r="209" spans="1:7" hidden="1" x14ac:dyDescent="0.25">
      <c r="A209">
        <v>1997</v>
      </c>
      <c r="B209" t="s">
        <v>32</v>
      </c>
      <c r="C209" t="s">
        <v>15</v>
      </c>
      <c r="D209">
        <v>14088</v>
      </c>
      <c r="E209">
        <v>339</v>
      </c>
      <c r="F209">
        <v>2.2599999999999998</v>
      </c>
      <c r="G209">
        <v>31866</v>
      </c>
    </row>
    <row r="210" spans="1:7" hidden="1" x14ac:dyDescent="0.25">
      <c r="A210">
        <v>1997</v>
      </c>
      <c r="B210" t="s">
        <v>33</v>
      </c>
      <c r="C210" t="s">
        <v>15</v>
      </c>
      <c r="D210">
        <v>24209</v>
      </c>
      <c r="E210">
        <v>220</v>
      </c>
      <c r="F210">
        <v>1.66</v>
      </c>
      <c r="G210">
        <v>40144</v>
      </c>
    </row>
    <row r="211" spans="1:7" hidden="1" x14ac:dyDescent="0.25">
      <c r="A211">
        <v>1997</v>
      </c>
      <c r="B211" t="s">
        <v>34</v>
      </c>
      <c r="C211" t="s">
        <v>15</v>
      </c>
      <c r="D211">
        <v>276</v>
      </c>
      <c r="E211">
        <v>4</v>
      </c>
      <c r="F211">
        <v>2.35</v>
      </c>
      <c r="G211">
        <v>648</v>
      </c>
    </row>
    <row r="212" spans="1:7" hidden="1" x14ac:dyDescent="0.25">
      <c r="A212">
        <v>1998</v>
      </c>
      <c r="B212" t="s">
        <v>14</v>
      </c>
      <c r="C212" t="s">
        <v>15</v>
      </c>
      <c r="D212">
        <v>12871</v>
      </c>
      <c r="E212">
        <v>164</v>
      </c>
      <c r="F212">
        <v>2.08</v>
      </c>
      <c r="G212">
        <v>26738</v>
      </c>
    </row>
    <row r="213" spans="1:7" hidden="1" x14ac:dyDescent="0.25">
      <c r="A213">
        <v>1998</v>
      </c>
      <c r="B213" t="s">
        <v>16</v>
      </c>
      <c r="C213" t="s">
        <v>15</v>
      </c>
      <c r="D213">
        <v>20</v>
      </c>
      <c r="E213">
        <v>2</v>
      </c>
      <c r="F213">
        <v>2.0299999999999998</v>
      </c>
      <c r="G213">
        <v>42</v>
      </c>
    </row>
    <row r="214" spans="1:7" hidden="1" x14ac:dyDescent="0.25">
      <c r="A214">
        <v>1998</v>
      </c>
      <c r="B214" t="s">
        <v>17</v>
      </c>
      <c r="C214" t="s">
        <v>15</v>
      </c>
      <c r="D214">
        <v>2312</v>
      </c>
      <c r="E214">
        <v>46</v>
      </c>
      <c r="F214">
        <v>1.94</v>
      </c>
      <c r="G214">
        <v>4478</v>
      </c>
    </row>
    <row r="215" spans="1:7" hidden="1" x14ac:dyDescent="0.25">
      <c r="A215">
        <v>1998</v>
      </c>
      <c r="B215" t="s">
        <v>18</v>
      </c>
      <c r="C215" t="s">
        <v>15</v>
      </c>
      <c r="D215">
        <v>7944</v>
      </c>
      <c r="E215">
        <v>122</v>
      </c>
      <c r="F215">
        <v>1.71</v>
      </c>
      <c r="G215">
        <v>13608</v>
      </c>
    </row>
    <row r="216" spans="1:7" hidden="1" x14ac:dyDescent="0.25">
      <c r="A216">
        <v>1998</v>
      </c>
      <c r="B216" t="s">
        <v>19</v>
      </c>
      <c r="C216" t="s">
        <v>15</v>
      </c>
      <c r="D216">
        <v>125</v>
      </c>
      <c r="E216">
        <v>2</v>
      </c>
      <c r="F216">
        <v>2.44</v>
      </c>
      <c r="G216">
        <v>304</v>
      </c>
    </row>
    <row r="217" spans="1:7" x14ac:dyDescent="0.25">
      <c r="A217">
        <v>1998</v>
      </c>
      <c r="B217" t="s">
        <v>20</v>
      </c>
      <c r="C217" t="s">
        <v>15</v>
      </c>
      <c r="D217">
        <v>1822</v>
      </c>
      <c r="E217">
        <v>15</v>
      </c>
      <c r="F217">
        <v>1.68</v>
      </c>
      <c r="G217">
        <v>3054</v>
      </c>
    </row>
    <row r="218" spans="1:7" hidden="1" x14ac:dyDescent="0.25">
      <c r="A218">
        <v>1998</v>
      </c>
      <c r="B218" t="s">
        <v>21</v>
      </c>
      <c r="C218" t="s">
        <v>15</v>
      </c>
      <c r="D218">
        <v>1382233</v>
      </c>
      <c r="E218">
        <v>16106</v>
      </c>
      <c r="F218">
        <v>1.58</v>
      </c>
      <c r="G218">
        <v>2179612</v>
      </c>
    </row>
    <row r="219" spans="1:7" hidden="1" x14ac:dyDescent="0.25">
      <c r="A219">
        <v>1998</v>
      </c>
      <c r="B219" t="s">
        <v>22</v>
      </c>
      <c r="C219" t="s">
        <v>15</v>
      </c>
      <c r="D219">
        <v>1339</v>
      </c>
      <c r="E219">
        <v>27</v>
      </c>
      <c r="F219">
        <v>1.8</v>
      </c>
      <c r="G219">
        <v>2409</v>
      </c>
    </row>
    <row r="220" spans="1:7" hidden="1" x14ac:dyDescent="0.25">
      <c r="A220">
        <v>1998</v>
      </c>
      <c r="B220" t="s">
        <v>26</v>
      </c>
      <c r="C220" t="s">
        <v>15</v>
      </c>
      <c r="D220">
        <v>100368</v>
      </c>
      <c r="E220">
        <v>1474</v>
      </c>
      <c r="F220">
        <v>1.63</v>
      </c>
      <c r="G220">
        <v>163410</v>
      </c>
    </row>
    <row r="221" spans="1:7" x14ac:dyDescent="0.25">
      <c r="A221">
        <v>1998</v>
      </c>
      <c r="B221" t="s">
        <v>28</v>
      </c>
      <c r="C221" t="s">
        <v>15</v>
      </c>
      <c r="D221">
        <v>13589</v>
      </c>
      <c r="E221">
        <v>148</v>
      </c>
      <c r="F221">
        <v>1.52</v>
      </c>
      <c r="G221">
        <v>20707</v>
      </c>
    </row>
    <row r="222" spans="1:7" hidden="1" x14ac:dyDescent="0.25">
      <c r="A222">
        <v>1998</v>
      </c>
      <c r="B222" t="s">
        <v>30</v>
      </c>
      <c r="C222" t="s">
        <v>15</v>
      </c>
      <c r="D222">
        <v>28441</v>
      </c>
      <c r="E222">
        <v>603</v>
      </c>
      <c r="F222">
        <v>2.58</v>
      </c>
      <c r="G222">
        <v>73450</v>
      </c>
    </row>
    <row r="223" spans="1:7" hidden="1" x14ac:dyDescent="0.25">
      <c r="A223">
        <v>1998</v>
      </c>
      <c r="B223" t="s">
        <v>32</v>
      </c>
      <c r="C223" t="s">
        <v>15</v>
      </c>
      <c r="D223">
        <v>12188</v>
      </c>
      <c r="E223">
        <v>347</v>
      </c>
      <c r="F223">
        <v>1.94</v>
      </c>
      <c r="G223">
        <v>23657</v>
      </c>
    </row>
    <row r="224" spans="1:7" hidden="1" x14ac:dyDescent="0.25">
      <c r="A224">
        <v>1998</v>
      </c>
      <c r="B224" t="s">
        <v>33</v>
      </c>
      <c r="C224" t="s">
        <v>15</v>
      </c>
      <c r="D224">
        <v>14071</v>
      </c>
      <c r="E224">
        <v>145</v>
      </c>
      <c r="F224">
        <v>1.83</v>
      </c>
      <c r="G224">
        <v>25698</v>
      </c>
    </row>
    <row r="225" spans="1:7" hidden="1" x14ac:dyDescent="0.25">
      <c r="A225">
        <v>1998</v>
      </c>
      <c r="B225" t="s">
        <v>34</v>
      </c>
      <c r="C225" t="s">
        <v>15</v>
      </c>
      <c r="D225">
        <v>53</v>
      </c>
      <c r="E225">
        <v>2</v>
      </c>
      <c r="F225">
        <v>3.05</v>
      </c>
      <c r="G225">
        <v>160</v>
      </c>
    </row>
    <row r="226" spans="1:7" hidden="1" x14ac:dyDescent="0.25">
      <c r="A226">
        <v>1999</v>
      </c>
      <c r="B226" t="s">
        <v>14</v>
      </c>
      <c r="C226" t="s">
        <v>15</v>
      </c>
      <c r="D226">
        <v>28</v>
      </c>
      <c r="E226">
        <v>2</v>
      </c>
      <c r="F226">
        <v>3.52</v>
      </c>
      <c r="G226">
        <v>100</v>
      </c>
    </row>
    <row r="227" spans="1:7" hidden="1" x14ac:dyDescent="0.25">
      <c r="A227">
        <v>1999</v>
      </c>
      <c r="B227" t="s">
        <v>17</v>
      </c>
      <c r="C227" t="s">
        <v>15</v>
      </c>
      <c r="D227">
        <v>1333</v>
      </c>
      <c r="E227">
        <v>32</v>
      </c>
      <c r="F227">
        <v>1.98</v>
      </c>
      <c r="G227">
        <v>2641</v>
      </c>
    </row>
    <row r="228" spans="1:7" hidden="1" x14ac:dyDescent="0.25">
      <c r="A228">
        <v>1999</v>
      </c>
      <c r="B228" t="s">
        <v>18</v>
      </c>
      <c r="C228" t="s">
        <v>15</v>
      </c>
      <c r="D228">
        <v>739</v>
      </c>
      <c r="E228">
        <v>12</v>
      </c>
      <c r="F228">
        <v>1.67</v>
      </c>
      <c r="G228">
        <v>1236</v>
      </c>
    </row>
    <row r="229" spans="1:7" x14ac:dyDescent="0.25">
      <c r="A229">
        <v>1999</v>
      </c>
      <c r="B229" t="s">
        <v>20</v>
      </c>
      <c r="C229" t="s">
        <v>15</v>
      </c>
      <c r="D229">
        <v>2052</v>
      </c>
      <c r="E229">
        <v>29</v>
      </c>
      <c r="F229">
        <v>1.69</v>
      </c>
      <c r="G229">
        <v>3475</v>
      </c>
    </row>
    <row r="230" spans="1:7" hidden="1" x14ac:dyDescent="0.25">
      <c r="A230">
        <v>1999</v>
      </c>
      <c r="B230" t="s">
        <v>21</v>
      </c>
      <c r="C230" t="s">
        <v>15</v>
      </c>
      <c r="D230">
        <v>2120950</v>
      </c>
      <c r="E230">
        <v>24346</v>
      </c>
      <c r="F230">
        <v>1.56</v>
      </c>
      <c r="G230">
        <v>3301549</v>
      </c>
    </row>
    <row r="231" spans="1:7" hidden="1" x14ac:dyDescent="0.25">
      <c r="A231">
        <v>1999</v>
      </c>
      <c r="B231" t="s">
        <v>22</v>
      </c>
      <c r="C231" t="s">
        <v>15</v>
      </c>
      <c r="D231">
        <v>1674</v>
      </c>
      <c r="E231">
        <v>24</v>
      </c>
      <c r="F231">
        <v>1.52</v>
      </c>
      <c r="G231">
        <v>2550</v>
      </c>
    </row>
    <row r="232" spans="1:7" hidden="1" x14ac:dyDescent="0.25">
      <c r="A232">
        <v>1999</v>
      </c>
      <c r="B232" t="s">
        <v>26</v>
      </c>
      <c r="C232" t="s">
        <v>15</v>
      </c>
      <c r="D232">
        <v>150164</v>
      </c>
      <c r="E232">
        <v>1909</v>
      </c>
      <c r="F232">
        <v>1.55</v>
      </c>
      <c r="G232">
        <v>233211</v>
      </c>
    </row>
    <row r="233" spans="1:7" hidden="1" x14ac:dyDescent="0.25">
      <c r="A233">
        <v>1999</v>
      </c>
      <c r="B233" t="s">
        <v>42</v>
      </c>
      <c r="C233" t="s">
        <v>15</v>
      </c>
      <c r="D233">
        <v>427</v>
      </c>
      <c r="E233">
        <v>15</v>
      </c>
      <c r="F233">
        <v>2.44</v>
      </c>
      <c r="G233">
        <v>1040</v>
      </c>
    </row>
    <row r="234" spans="1:7" x14ac:dyDescent="0.25">
      <c r="A234">
        <v>1999</v>
      </c>
      <c r="B234" t="s">
        <v>28</v>
      </c>
      <c r="C234" t="s">
        <v>15</v>
      </c>
      <c r="D234">
        <v>13688</v>
      </c>
      <c r="E234">
        <v>141</v>
      </c>
      <c r="F234">
        <v>1.66</v>
      </c>
      <c r="G234">
        <v>22671</v>
      </c>
    </row>
    <row r="235" spans="1:7" hidden="1" x14ac:dyDescent="0.25">
      <c r="A235">
        <v>1999</v>
      </c>
      <c r="B235" t="s">
        <v>30</v>
      </c>
      <c r="C235" t="s">
        <v>15</v>
      </c>
      <c r="D235">
        <v>31222</v>
      </c>
      <c r="E235">
        <v>648</v>
      </c>
      <c r="F235">
        <v>2.78</v>
      </c>
      <c r="G235">
        <v>86881</v>
      </c>
    </row>
    <row r="236" spans="1:7" hidden="1" x14ac:dyDescent="0.25">
      <c r="A236">
        <v>1999</v>
      </c>
      <c r="B236" t="s">
        <v>32</v>
      </c>
      <c r="C236" t="s">
        <v>15</v>
      </c>
      <c r="D236">
        <v>8584</v>
      </c>
      <c r="E236">
        <v>239</v>
      </c>
      <c r="F236">
        <v>1.92</v>
      </c>
      <c r="G236">
        <v>16455</v>
      </c>
    </row>
    <row r="237" spans="1:7" hidden="1" x14ac:dyDescent="0.25">
      <c r="A237">
        <v>1999</v>
      </c>
      <c r="B237" t="s">
        <v>33</v>
      </c>
      <c r="C237" t="s">
        <v>15</v>
      </c>
      <c r="D237">
        <v>15166</v>
      </c>
      <c r="E237">
        <v>164</v>
      </c>
      <c r="F237">
        <v>1.78</v>
      </c>
      <c r="G237">
        <v>27032</v>
      </c>
    </row>
    <row r="238" spans="1:7" hidden="1" x14ac:dyDescent="0.25">
      <c r="A238">
        <v>2000</v>
      </c>
      <c r="B238" t="s">
        <v>14</v>
      </c>
      <c r="C238" t="s">
        <v>15</v>
      </c>
      <c r="D238">
        <v>182</v>
      </c>
      <c r="E238">
        <v>7</v>
      </c>
      <c r="F238">
        <v>1.79</v>
      </c>
      <c r="G238">
        <v>326</v>
      </c>
    </row>
    <row r="239" spans="1:7" hidden="1" x14ac:dyDescent="0.25">
      <c r="A239">
        <v>2000</v>
      </c>
      <c r="B239" t="s">
        <v>16</v>
      </c>
      <c r="C239" t="s">
        <v>15</v>
      </c>
      <c r="D239">
        <v>191</v>
      </c>
      <c r="E239">
        <v>4</v>
      </c>
      <c r="F239">
        <v>2.13</v>
      </c>
      <c r="G239">
        <v>408</v>
      </c>
    </row>
    <row r="240" spans="1:7" hidden="1" x14ac:dyDescent="0.25">
      <c r="A240">
        <v>2000</v>
      </c>
      <c r="B240" t="s">
        <v>17</v>
      </c>
      <c r="C240" t="s">
        <v>15</v>
      </c>
      <c r="D240">
        <v>79</v>
      </c>
      <c r="E240">
        <v>4</v>
      </c>
      <c r="F240">
        <v>2.0299999999999998</v>
      </c>
      <c r="G240">
        <v>160</v>
      </c>
    </row>
    <row r="241" spans="1:7" hidden="1" x14ac:dyDescent="0.25">
      <c r="A241">
        <v>2000</v>
      </c>
      <c r="B241" t="s">
        <v>18</v>
      </c>
      <c r="C241" t="s">
        <v>15</v>
      </c>
      <c r="D241">
        <v>1065</v>
      </c>
      <c r="E241">
        <v>24</v>
      </c>
      <c r="F241">
        <v>1.79</v>
      </c>
      <c r="G241">
        <v>1904</v>
      </c>
    </row>
    <row r="242" spans="1:7" x14ac:dyDescent="0.25">
      <c r="A242">
        <v>2000</v>
      </c>
      <c r="B242" t="s">
        <v>20</v>
      </c>
      <c r="C242" t="s">
        <v>15</v>
      </c>
      <c r="D242">
        <v>5640</v>
      </c>
      <c r="E242">
        <v>58</v>
      </c>
      <c r="F242">
        <v>1.47</v>
      </c>
      <c r="G242">
        <v>8307</v>
      </c>
    </row>
    <row r="243" spans="1:7" hidden="1" x14ac:dyDescent="0.25">
      <c r="A243">
        <v>2000</v>
      </c>
      <c r="B243" t="s">
        <v>21</v>
      </c>
      <c r="C243" t="s">
        <v>15</v>
      </c>
      <c r="D243">
        <v>2327397</v>
      </c>
      <c r="E243">
        <v>25267</v>
      </c>
      <c r="F243">
        <v>1.5</v>
      </c>
      <c r="G243">
        <v>3495765</v>
      </c>
    </row>
    <row r="244" spans="1:7" hidden="1" x14ac:dyDescent="0.25">
      <c r="A244">
        <v>2000</v>
      </c>
      <c r="B244" t="s">
        <v>22</v>
      </c>
      <c r="C244" t="s">
        <v>15</v>
      </c>
      <c r="D244">
        <v>3262</v>
      </c>
      <c r="E244">
        <v>33</v>
      </c>
      <c r="F244">
        <v>1.52</v>
      </c>
      <c r="G244">
        <v>4970</v>
      </c>
    </row>
    <row r="245" spans="1:7" hidden="1" x14ac:dyDescent="0.25">
      <c r="A245">
        <v>2000</v>
      </c>
      <c r="B245" t="s">
        <v>26</v>
      </c>
      <c r="C245" t="s">
        <v>15</v>
      </c>
      <c r="D245">
        <v>121072</v>
      </c>
      <c r="E245">
        <v>1883</v>
      </c>
      <c r="F245">
        <v>1.77</v>
      </c>
      <c r="G245">
        <v>214571</v>
      </c>
    </row>
    <row r="246" spans="1:7" hidden="1" x14ac:dyDescent="0.25">
      <c r="A246">
        <v>2000</v>
      </c>
      <c r="B246" t="s">
        <v>42</v>
      </c>
      <c r="C246" t="s">
        <v>15</v>
      </c>
      <c r="D246">
        <v>466</v>
      </c>
      <c r="E246">
        <v>16</v>
      </c>
      <c r="F246">
        <v>2.44</v>
      </c>
      <c r="G246">
        <v>1136</v>
      </c>
    </row>
    <row r="247" spans="1:7" x14ac:dyDescent="0.25">
      <c r="A247">
        <v>2000</v>
      </c>
      <c r="B247" t="s">
        <v>28</v>
      </c>
      <c r="C247" t="s">
        <v>15</v>
      </c>
      <c r="D247">
        <v>35290</v>
      </c>
      <c r="E247">
        <v>238</v>
      </c>
      <c r="F247">
        <v>1.47</v>
      </c>
      <c r="G247">
        <v>51956</v>
      </c>
    </row>
    <row r="248" spans="1:7" hidden="1" x14ac:dyDescent="0.25">
      <c r="A248">
        <v>2000</v>
      </c>
      <c r="B248" t="s">
        <v>30</v>
      </c>
      <c r="C248" t="s">
        <v>15</v>
      </c>
      <c r="D248">
        <v>40033</v>
      </c>
      <c r="E248">
        <v>813</v>
      </c>
      <c r="F248">
        <v>2.88</v>
      </c>
      <c r="G248">
        <v>115149</v>
      </c>
    </row>
    <row r="249" spans="1:7" hidden="1" x14ac:dyDescent="0.25">
      <c r="A249">
        <v>2000</v>
      </c>
      <c r="B249" t="s">
        <v>32</v>
      </c>
      <c r="C249" t="s">
        <v>15</v>
      </c>
      <c r="D249">
        <v>10986</v>
      </c>
      <c r="E249">
        <v>204</v>
      </c>
      <c r="F249">
        <v>1.87</v>
      </c>
      <c r="G249">
        <v>20505</v>
      </c>
    </row>
    <row r="250" spans="1:7" hidden="1" x14ac:dyDescent="0.25">
      <c r="A250">
        <v>2000</v>
      </c>
      <c r="B250" t="s">
        <v>33</v>
      </c>
      <c r="C250" t="s">
        <v>15</v>
      </c>
      <c r="D250">
        <v>24567</v>
      </c>
      <c r="E250">
        <v>211</v>
      </c>
      <c r="F250">
        <v>1.75</v>
      </c>
      <c r="G250">
        <v>43029</v>
      </c>
    </row>
    <row r="251" spans="1:7" hidden="1" x14ac:dyDescent="0.25">
      <c r="A251">
        <v>2001</v>
      </c>
      <c r="B251" t="s">
        <v>14</v>
      </c>
      <c r="C251" t="s">
        <v>15</v>
      </c>
      <c r="D251">
        <v>164</v>
      </c>
      <c r="E251">
        <v>6</v>
      </c>
      <c r="F251">
        <v>2.15</v>
      </c>
      <c r="G251">
        <v>353</v>
      </c>
    </row>
    <row r="252" spans="1:7" hidden="1" x14ac:dyDescent="0.25">
      <c r="A252">
        <v>2001</v>
      </c>
      <c r="B252" t="s">
        <v>16</v>
      </c>
      <c r="C252" t="s">
        <v>15</v>
      </c>
      <c r="D252">
        <v>91</v>
      </c>
      <c r="E252">
        <v>1</v>
      </c>
      <c r="F252">
        <v>1.6</v>
      </c>
      <c r="G252">
        <v>145</v>
      </c>
    </row>
    <row r="253" spans="1:7" hidden="1" x14ac:dyDescent="0.25">
      <c r="A253">
        <v>2001</v>
      </c>
      <c r="B253" t="s">
        <v>18</v>
      </c>
      <c r="C253" t="s">
        <v>15</v>
      </c>
      <c r="D253">
        <v>443</v>
      </c>
      <c r="E253">
        <v>13</v>
      </c>
      <c r="F253">
        <v>1.99</v>
      </c>
      <c r="G253">
        <v>881</v>
      </c>
    </row>
    <row r="254" spans="1:7" x14ac:dyDescent="0.25">
      <c r="A254">
        <v>2001</v>
      </c>
      <c r="B254" t="s">
        <v>20</v>
      </c>
      <c r="C254" t="s">
        <v>15</v>
      </c>
      <c r="D254">
        <v>3744</v>
      </c>
      <c r="E254">
        <v>31</v>
      </c>
      <c r="F254">
        <v>1.95</v>
      </c>
      <c r="G254">
        <v>7285</v>
      </c>
    </row>
    <row r="255" spans="1:7" hidden="1" x14ac:dyDescent="0.25">
      <c r="A255">
        <v>2001</v>
      </c>
      <c r="B255" t="s">
        <v>21</v>
      </c>
      <c r="C255" t="s">
        <v>15</v>
      </c>
      <c r="D255">
        <v>2344855</v>
      </c>
      <c r="E255">
        <v>25432</v>
      </c>
      <c r="F255">
        <v>1.48</v>
      </c>
      <c r="G255">
        <v>3469522</v>
      </c>
    </row>
    <row r="256" spans="1:7" hidden="1" x14ac:dyDescent="0.25">
      <c r="A256">
        <v>2001</v>
      </c>
      <c r="B256" t="s">
        <v>22</v>
      </c>
      <c r="C256" t="s">
        <v>15</v>
      </c>
      <c r="D256">
        <v>1634</v>
      </c>
      <c r="E256">
        <v>26</v>
      </c>
      <c r="F256">
        <v>1.52</v>
      </c>
      <c r="G256">
        <v>2490</v>
      </c>
    </row>
    <row r="257" spans="1:7" hidden="1" x14ac:dyDescent="0.25">
      <c r="A257">
        <v>2001</v>
      </c>
      <c r="B257" t="s">
        <v>26</v>
      </c>
      <c r="C257" t="s">
        <v>15</v>
      </c>
      <c r="D257">
        <v>77564</v>
      </c>
      <c r="E257">
        <v>1207</v>
      </c>
      <c r="F257">
        <v>1.9</v>
      </c>
      <c r="G257">
        <v>147456</v>
      </c>
    </row>
    <row r="258" spans="1:7" hidden="1" x14ac:dyDescent="0.25">
      <c r="A258">
        <v>2001</v>
      </c>
      <c r="B258" t="s">
        <v>27</v>
      </c>
      <c r="C258" t="s">
        <v>15</v>
      </c>
      <c r="D258">
        <v>737</v>
      </c>
      <c r="E258">
        <v>4</v>
      </c>
      <c r="F258">
        <v>1.65</v>
      </c>
      <c r="G258">
        <v>1219</v>
      </c>
    </row>
    <row r="259" spans="1:7" x14ac:dyDescent="0.25">
      <c r="A259">
        <v>2001</v>
      </c>
      <c r="B259" t="s">
        <v>28</v>
      </c>
      <c r="C259" t="s">
        <v>15</v>
      </c>
      <c r="D259">
        <v>56579</v>
      </c>
      <c r="E259">
        <v>617</v>
      </c>
      <c r="F259">
        <v>1.58</v>
      </c>
      <c r="G259">
        <v>89544</v>
      </c>
    </row>
    <row r="260" spans="1:7" hidden="1" x14ac:dyDescent="0.25">
      <c r="A260">
        <v>2001</v>
      </c>
      <c r="B260" t="s">
        <v>30</v>
      </c>
      <c r="C260" t="s">
        <v>15</v>
      </c>
      <c r="D260">
        <v>29540</v>
      </c>
      <c r="E260">
        <v>628</v>
      </c>
      <c r="F260">
        <v>2.83</v>
      </c>
      <c r="G260">
        <v>83533</v>
      </c>
    </row>
    <row r="261" spans="1:7" hidden="1" x14ac:dyDescent="0.25">
      <c r="A261">
        <v>2001</v>
      </c>
      <c r="B261" t="s">
        <v>32</v>
      </c>
      <c r="C261" t="s">
        <v>15</v>
      </c>
      <c r="D261">
        <v>7101</v>
      </c>
      <c r="E261">
        <v>156</v>
      </c>
      <c r="F261">
        <v>1.9</v>
      </c>
      <c r="G261">
        <v>13488</v>
      </c>
    </row>
    <row r="262" spans="1:7" hidden="1" x14ac:dyDescent="0.25">
      <c r="A262">
        <v>2001</v>
      </c>
      <c r="B262" t="s">
        <v>33</v>
      </c>
      <c r="C262" t="s">
        <v>15</v>
      </c>
      <c r="D262">
        <v>71155</v>
      </c>
      <c r="E262">
        <v>598</v>
      </c>
      <c r="F262">
        <v>1.71</v>
      </c>
      <c r="G262">
        <v>121584</v>
      </c>
    </row>
    <row r="263" spans="1:7" hidden="1" x14ac:dyDescent="0.25">
      <c r="A263">
        <v>2002</v>
      </c>
      <c r="B263" t="s">
        <v>16</v>
      </c>
      <c r="C263" t="s">
        <v>15</v>
      </c>
      <c r="D263">
        <v>63</v>
      </c>
      <c r="E263">
        <v>1</v>
      </c>
      <c r="F263">
        <v>1.3</v>
      </c>
      <c r="G263">
        <v>82</v>
      </c>
    </row>
    <row r="264" spans="1:7" hidden="1" x14ac:dyDescent="0.25">
      <c r="A264">
        <v>2002</v>
      </c>
      <c r="B264" t="s">
        <v>18</v>
      </c>
      <c r="C264" t="s">
        <v>15</v>
      </c>
      <c r="D264">
        <v>163</v>
      </c>
      <c r="E264">
        <v>3</v>
      </c>
      <c r="F264">
        <v>2.11</v>
      </c>
      <c r="G264">
        <v>345</v>
      </c>
    </row>
    <row r="265" spans="1:7" x14ac:dyDescent="0.25">
      <c r="A265">
        <v>2002</v>
      </c>
      <c r="B265" t="s">
        <v>20</v>
      </c>
      <c r="C265" t="s">
        <v>15</v>
      </c>
      <c r="D265">
        <v>25</v>
      </c>
      <c r="E265">
        <v>1</v>
      </c>
      <c r="F265">
        <v>1.75</v>
      </c>
      <c r="G265">
        <v>45</v>
      </c>
    </row>
    <row r="266" spans="1:7" hidden="1" x14ac:dyDescent="0.25">
      <c r="A266">
        <v>2002</v>
      </c>
      <c r="B266" t="s">
        <v>21</v>
      </c>
      <c r="C266" t="s">
        <v>15</v>
      </c>
      <c r="D266">
        <v>1769554</v>
      </c>
      <c r="E266">
        <v>20778</v>
      </c>
      <c r="F266">
        <v>1.59</v>
      </c>
      <c r="G266">
        <v>2819028</v>
      </c>
    </row>
    <row r="267" spans="1:7" hidden="1" x14ac:dyDescent="0.25">
      <c r="A267">
        <v>2002</v>
      </c>
      <c r="B267" t="s">
        <v>22</v>
      </c>
      <c r="C267" t="s">
        <v>15</v>
      </c>
      <c r="D267">
        <v>1943</v>
      </c>
      <c r="E267">
        <v>35</v>
      </c>
      <c r="F267">
        <v>1.52</v>
      </c>
      <c r="G267">
        <v>2960</v>
      </c>
    </row>
    <row r="268" spans="1:7" hidden="1" x14ac:dyDescent="0.25">
      <c r="A268">
        <v>2002</v>
      </c>
      <c r="B268" t="s">
        <v>26</v>
      </c>
      <c r="C268" t="s">
        <v>15</v>
      </c>
      <c r="D268">
        <v>89127</v>
      </c>
      <c r="E268">
        <v>1351</v>
      </c>
      <c r="F268">
        <v>1.81</v>
      </c>
      <c r="G268">
        <v>161164</v>
      </c>
    </row>
    <row r="269" spans="1:7" x14ac:dyDescent="0.25">
      <c r="A269">
        <v>2002</v>
      </c>
      <c r="B269" t="s">
        <v>28</v>
      </c>
      <c r="C269" t="s">
        <v>15</v>
      </c>
      <c r="D269">
        <v>25956</v>
      </c>
      <c r="E269">
        <v>290</v>
      </c>
      <c r="F269">
        <v>1.7</v>
      </c>
      <c r="G269">
        <v>44105</v>
      </c>
    </row>
    <row r="270" spans="1:7" hidden="1" x14ac:dyDescent="0.25">
      <c r="A270">
        <v>2002</v>
      </c>
      <c r="B270" t="s">
        <v>30</v>
      </c>
      <c r="C270" t="s">
        <v>15</v>
      </c>
      <c r="D270">
        <v>28735</v>
      </c>
      <c r="E270">
        <v>683</v>
      </c>
      <c r="F270">
        <v>2.87</v>
      </c>
      <c r="G270">
        <v>82516</v>
      </c>
    </row>
    <row r="271" spans="1:7" hidden="1" x14ac:dyDescent="0.25">
      <c r="A271">
        <v>2002</v>
      </c>
      <c r="B271" t="s">
        <v>32</v>
      </c>
      <c r="C271" t="s">
        <v>15</v>
      </c>
      <c r="D271">
        <v>8186</v>
      </c>
      <c r="E271">
        <v>185</v>
      </c>
      <c r="F271">
        <v>2.2000000000000002</v>
      </c>
      <c r="G271">
        <v>17989</v>
      </c>
    </row>
    <row r="272" spans="1:7" hidden="1" x14ac:dyDescent="0.25">
      <c r="A272">
        <v>2002</v>
      </c>
      <c r="B272" t="s">
        <v>33</v>
      </c>
      <c r="C272" t="s">
        <v>15</v>
      </c>
      <c r="D272">
        <v>55465</v>
      </c>
      <c r="E272">
        <v>436</v>
      </c>
      <c r="F272">
        <v>1.71</v>
      </c>
      <c r="G272">
        <v>94916</v>
      </c>
    </row>
    <row r="273" spans="1:7" hidden="1" x14ac:dyDescent="0.25">
      <c r="A273">
        <v>2003</v>
      </c>
      <c r="B273" t="s">
        <v>14</v>
      </c>
      <c r="C273" t="s">
        <v>15</v>
      </c>
      <c r="D273">
        <v>112192</v>
      </c>
      <c r="E273">
        <v>1318</v>
      </c>
      <c r="F273">
        <v>1.88</v>
      </c>
      <c r="G273">
        <v>210919</v>
      </c>
    </row>
    <row r="274" spans="1:7" hidden="1" x14ac:dyDescent="0.25">
      <c r="A274">
        <v>2003</v>
      </c>
      <c r="B274" t="s">
        <v>18</v>
      </c>
      <c r="C274" t="s">
        <v>15</v>
      </c>
      <c r="D274">
        <v>20</v>
      </c>
      <c r="E274">
        <v>1</v>
      </c>
      <c r="F274">
        <v>2.59</v>
      </c>
      <c r="G274">
        <v>51</v>
      </c>
    </row>
    <row r="275" spans="1:7" x14ac:dyDescent="0.25">
      <c r="A275">
        <v>2003</v>
      </c>
      <c r="B275" t="s">
        <v>20</v>
      </c>
      <c r="C275" t="s">
        <v>15</v>
      </c>
      <c r="D275">
        <v>2044</v>
      </c>
      <c r="E275">
        <v>25</v>
      </c>
      <c r="F275">
        <v>1.63</v>
      </c>
      <c r="G275">
        <v>3321</v>
      </c>
    </row>
    <row r="276" spans="1:7" hidden="1" x14ac:dyDescent="0.25">
      <c r="A276">
        <v>2003</v>
      </c>
      <c r="B276" t="s">
        <v>21</v>
      </c>
      <c r="C276" t="s">
        <v>15</v>
      </c>
      <c r="D276">
        <v>1508245</v>
      </c>
      <c r="E276">
        <v>19067</v>
      </c>
      <c r="F276">
        <v>1.64</v>
      </c>
      <c r="G276">
        <v>2476993</v>
      </c>
    </row>
    <row r="277" spans="1:7" hidden="1" x14ac:dyDescent="0.25">
      <c r="A277">
        <v>2003</v>
      </c>
      <c r="B277" t="s">
        <v>22</v>
      </c>
      <c r="C277" t="s">
        <v>15</v>
      </c>
      <c r="D277">
        <v>604</v>
      </c>
      <c r="E277">
        <v>14</v>
      </c>
      <c r="F277">
        <v>1.52</v>
      </c>
      <c r="G277">
        <v>920</v>
      </c>
    </row>
    <row r="278" spans="1:7" hidden="1" x14ac:dyDescent="0.25">
      <c r="A278">
        <v>2003</v>
      </c>
      <c r="B278" t="s">
        <v>26</v>
      </c>
      <c r="C278" t="s">
        <v>15</v>
      </c>
      <c r="D278">
        <v>77263</v>
      </c>
      <c r="E278">
        <v>1265</v>
      </c>
      <c r="F278">
        <v>1.94</v>
      </c>
      <c r="G278">
        <v>149928</v>
      </c>
    </row>
    <row r="279" spans="1:7" x14ac:dyDescent="0.25">
      <c r="A279">
        <v>2003</v>
      </c>
      <c r="B279" t="s">
        <v>28</v>
      </c>
      <c r="C279" t="s">
        <v>15</v>
      </c>
      <c r="D279">
        <v>18107</v>
      </c>
      <c r="E279">
        <v>189</v>
      </c>
      <c r="F279">
        <v>1.63</v>
      </c>
      <c r="G279">
        <v>29581</v>
      </c>
    </row>
    <row r="280" spans="1:7" hidden="1" x14ac:dyDescent="0.25">
      <c r="A280">
        <v>2003</v>
      </c>
      <c r="B280" t="s">
        <v>30</v>
      </c>
      <c r="C280" t="s">
        <v>15</v>
      </c>
      <c r="D280">
        <v>30022</v>
      </c>
      <c r="E280">
        <v>729</v>
      </c>
      <c r="F280">
        <v>2.95</v>
      </c>
      <c r="G280">
        <v>88470</v>
      </c>
    </row>
    <row r="281" spans="1:7" hidden="1" x14ac:dyDescent="0.25">
      <c r="A281">
        <v>2003</v>
      </c>
      <c r="B281" t="s">
        <v>32</v>
      </c>
      <c r="C281" t="s">
        <v>15</v>
      </c>
      <c r="D281">
        <v>9762</v>
      </c>
      <c r="E281">
        <v>244</v>
      </c>
      <c r="F281">
        <v>1.82</v>
      </c>
      <c r="G281">
        <v>17718</v>
      </c>
    </row>
    <row r="282" spans="1:7" hidden="1" x14ac:dyDescent="0.25">
      <c r="A282">
        <v>2003</v>
      </c>
      <c r="B282" t="s">
        <v>33</v>
      </c>
      <c r="C282" t="s">
        <v>15</v>
      </c>
      <c r="D282">
        <v>33742</v>
      </c>
      <c r="E282">
        <v>187</v>
      </c>
      <c r="F282">
        <v>1.85</v>
      </c>
      <c r="G282">
        <v>62272</v>
      </c>
    </row>
    <row r="283" spans="1:7" hidden="1" x14ac:dyDescent="0.25">
      <c r="A283">
        <v>2004</v>
      </c>
      <c r="B283" t="s">
        <v>14</v>
      </c>
      <c r="C283" t="s">
        <v>15</v>
      </c>
      <c r="D283">
        <v>45186</v>
      </c>
      <c r="E283">
        <v>512</v>
      </c>
      <c r="F283">
        <v>1.79</v>
      </c>
      <c r="G283">
        <v>80857</v>
      </c>
    </row>
    <row r="284" spans="1:7" hidden="1" x14ac:dyDescent="0.25">
      <c r="A284">
        <v>2004</v>
      </c>
      <c r="B284" t="s">
        <v>21</v>
      </c>
      <c r="C284" t="s">
        <v>15</v>
      </c>
      <c r="D284">
        <v>1504180</v>
      </c>
      <c r="E284">
        <v>17721</v>
      </c>
      <c r="F284">
        <v>1.75</v>
      </c>
      <c r="G284">
        <v>2632700</v>
      </c>
    </row>
    <row r="285" spans="1:7" hidden="1" x14ac:dyDescent="0.25">
      <c r="A285">
        <v>2004</v>
      </c>
      <c r="B285" t="s">
        <v>22</v>
      </c>
      <c r="C285" t="s">
        <v>15</v>
      </c>
      <c r="D285">
        <v>374</v>
      </c>
      <c r="E285">
        <v>6</v>
      </c>
      <c r="F285">
        <v>1.69</v>
      </c>
      <c r="G285">
        <v>633</v>
      </c>
    </row>
    <row r="286" spans="1:7" hidden="1" x14ac:dyDescent="0.25">
      <c r="A286">
        <v>2004</v>
      </c>
      <c r="B286" t="s">
        <v>26</v>
      </c>
      <c r="C286" t="s">
        <v>15</v>
      </c>
      <c r="D286">
        <v>54598</v>
      </c>
      <c r="E286">
        <v>872</v>
      </c>
      <c r="F286">
        <v>1.9</v>
      </c>
      <c r="G286">
        <v>103875</v>
      </c>
    </row>
    <row r="287" spans="1:7" x14ac:dyDescent="0.25">
      <c r="A287">
        <v>2004</v>
      </c>
      <c r="B287" t="s">
        <v>28</v>
      </c>
      <c r="C287" t="s">
        <v>15</v>
      </c>
      <c r="D287">
        <v>5385</v>
      </c>
      <c r="E287">
        <v>54</v>
      </c>
      <c r="F287">
        <v>1.83</v>
      </c>
      <c r="G287">
        <v>9856</v>
      </c>
    </row>
    <row r="288" spans="1:7" hidden="1" x14ac:dyDescent="0.25">
      <c r="A288">
        <v>2004</v>
      </c>
      <c r="B288" t="s">
        <v>30</v>
      </c>
      <c r="C288" t="s">
        <v>15</v>
      </c>
      <c r="D288">
        <v>34758</v>
      </c>
      <c r="E288">
        <v>834</v>
      </c>
      <c r="F288">
        <v>2.98</v>
      </c>
      <c r="G288">
        <v>103427</v>
      </c>
    </row>
    <row r="289" spans="1:7" hidden="1" x14ac:dyDescent="0.25">
      <c r="A289">
        <v>2004</v>
      </c>
      <c r="B289" t="s">
        <v>32</v>
      </c>
      <c r="C289" t="s">
        <v>15</v>
      </c>
      <c r="D289">
        <v>6175</v>
      </c>
      <c r="E289">
        <v>162</v>
      </c>
      <c r="F289">
        <v>2.11</v>
      </c>
      <c r="G289">
        <v>13055</v>
      </c>
    </row>
    <row r="290" spans="1:7" hidden="1" x14ac:dyDescent="0.25">
      <c r="A290">
        <v>2004</v>
      </c>
      <c r="B290" t="s">
        <v>33</v>
      </c>
      <c r="C290" t="s">
        <v>15</v>
      </c>
      <c r="D290">
        <v>19931</v>
      </c>
      <c r="E290">
        <v>112</v>
      </c>
      <c r="F290">
        <v>1.84</v>
      </c>
      <c r="G290">
        <v>36592</v>
      </c>
    </row>
    <row r="291" spans="1:7" hidden="1" x14ac:dyDescent="0.25">
      <c r="A291">
        <v>2005</v>
      </c>
      <c r="B291" t="s">
        <v>14</v>
      </c>
      <c r="C291" t="s">
        <v>15</v>
      </c>
      <c r="D291">
        <v>3102</v>
      </c>
      <c r="E291">
        <v>36</v>
      </c>
      <c r="F291">
        <v>2.0699999999999998</v>
      </c>
      <c r="G291">
        <v>6406</v>
      </c>
    </row>
    <row r="292" spans="1:7" hidden="1" x14ac:dyDescent="0.25">
      <c r="A292">
        <v>2005</v>
      </c>
      <c r="B292" t="s">
        <v>16</v>
      </c>
      <c r="C292" t="s">
        <v>15</v>
      </c>
      <c r="D292">
        <v>486</v>
      </c>
      <c r="E292">
        <v>6</v>
      </c>
      <c r="F292">
        <v>3.05</v>
      </c>
      <c r="G292">
        <v>1480</v>
      </c>
    </row>
    <row r="293" spans="1:7" hidden="1" x14ac:dyDescent="0.25">
      <c r="A293">
        <v>2005</v>
      </c>
      <c r="B293" t="s">
        <v>17</v>
      </c>
      <c r="C293" t="s">
        <v>15</v>
      </c>
      <c r="D293">
        <v>175</v>
      </c>
      <c r="E293">
        <v>5</v>
      </c>
      <c r="F293">
        <v>3.18</v>
      </c>
      <c r="G293">
        <v>556</v>
      </c>
    </row>
    <row r="294" spans="1:7" hidden="1" x14ac:dyDescent="0.25">
      <c r="A294">
        <v>2005</v>
      </c>
      <c r="B294" t="s">
        <v>21</v>
      </c>
      <c r="C294" t="s">
        <v>15</v>
      </c>
      <c r="D294">
        <v>1261618</v>
      </c>
      <c r="E294">
        <v>12671</v>
      </c>
      <c r="F294">
        <v>1.98</v>
      </c>
      <c r="G294">
        <v>2493735</v>
      </c>
    </row>
    <row r="295" spans="1:7" hidden="1" x14ac:dyDescent="0.25">
      <c r="A295">
        <v>2005</v>
      </c>
      <c r="B295" t="s">
        <v>22</v>
      </c>
      <c r="C295" t="s">
        <v>15</v>
      </c>
      <c r="D295">
        <v>1739</v>
      </c>
      <c r="E295">
        <v>20</v>
      </c>
      <c r="F295">
        <v>3.05</v>
      </c>
      <c r="G295">
        <v>5300</v>
      </c>
    </row>
    <row r="296" spans="1:7" hidden="1" x14ac:dyDescent="0.25">
      <c r="A296">
        <v>2005</v>
      </c>
      <c r="B296" t="s">
        <v>26</v>
      </c>
      <c r="C296" t="s">
        <v>15</v>
      </c>
      <c r="D296">
        <v>120363</v>
      </c>
      <c r="E296">
        <v>1188</v>
      </c>
      <c r="F296">
        <v>2.33</v>
      </c>
      <c r="G296">
        <v>280565</v>
      </c>
    </row>
    <row r="297" spans="1:7" x14ac:dyDescent="0.25">
      <c r="A297">
        <v>2005</v>
      </c>
      <c r="B297" t="s">
        <v>28</v>
      </c>
      <c r="C297" t="s">
        <v>15</v>
      </c>
      <c r="D297">
        <v>1647</v>
      </c>
      <c r="E297">
        <v>22</v>
      </c>
      <c r="F297">
        <v>2.13</v>
      </c>
      <c r="G297">
        <v>3514</v>
      </c>
    </row>
    <row r="298" spans="1:7" hidden="1" x14ac:dyDescent="0.25">
      <c r="A298">
        <v>2005</v>
      </c>
      <c r="B298" t="s">
        <v>30</v>
      </c>
      <c r="C298" t="s">
        <v>15</v>
      </c>
      <c r="D298">
        <v>37619</v>
      </c>
      <c r="E298">
        <v>855</v>
      </c>
      <c r="F298">
        <v>3.38</v>
      </c>
      <c r="G298">
        <v>126983</v>
      </c>
    </row>
    <row r="299" spans="1:7" hidden="1" x14ac:dyDescent="0.25">
      <c r="A299">
        <v>2005</v>
      </c>
      <c r="B299" t="s">
        <v>37</v>
      </c>
      <c r="C299" t="s">
        <v>15</v>
      </c>
      <c r="D299">
        <v>295</v>
      </c>
      <c r="E299">
        <v>3</v>
      </c>
      <c r="F299">
        <v>2.59</v>
      </c>
      <c r="G299">
        <v>765</v>
      </c>
    </row>
    <row r="300" spans="1:7" hidden="1" x14ac:dyDescent="0.25">
      <c r="A300">
        <v>2005</v>
      </c>
      <c r="B300" t="s">
        <v>32</v>
      </c>
      <c r="C300" t="s">
        <v>15</v>
      </c>
      <c r="D300">
        <v>564</v>
      </c>
      <c r="E300">
        <v>9</v>
      </c>
      <c r="F300">
        <v>2.88</v>
      </c>
      <c r="G300">
        <v>1623</v>
      </c>
    </row>
    <row r="301" spans="1:7" hidden="1" x14ac:dyDescent="0.25">
      <c r="A301">
        <v>2005</v>
      </c>
      <c r="B301" t="s">
        <v>33</v>
      </c>
      <c r="C301" t="s">
        <v>15</v>
      </c>
      <c r="D301">
        <v>27473</v>
      </c>
      <c r="E301">
        <v>260</v>
      </c>
      <c r="F301">
        <v>2.39</v>
      </c>
      <c r="G301">
        <v>65661</v>
      </c>
    </row>
    <row r="302" spans="1:7" hidden="1" x14ac:dyDescent="0.25">
      <c r="A302">
        <v>2006</v>
      </c>
      <c r="B302" t="s">
        <v>14</v>
      </c>
      <c r="C302" t="s">
        <v>15</v>
      </c>
      <c r="D302">
        <v>11004</v>
      </c>
      <c r="E302">
        <v>131</v>
      </c>
      <c r="F302">
        <v>2.4</v>
      </c>
      <c r="G302">
        <v>26457</v>
      </c>
    </row>
    <row r="303" spans="1:7" hidden="1" x14ac:dyDescent="0.25">
      <c r="A303">
        <v>2006</v>
      </c>
      <c r="B303" t="s">
        <v>16</v>
      </c>
      <c r="C303" t="s">
        <v>15</v>
      </c>
      <c r="D303">
        <v>617</v>
      </c>
      <c r="E303">
        <v>17</v>
      </c>
      <c r="F303">
        <v>3.21</v>
      </c>
      <c r="G303">
        <v>1980</v>
      </c>
    </row>
    <row r="304" spans="1:7" hidden="1" x14ac:dyDescent="0.25">
      <c r="A304">
        <v>2006</v>
      </c>
      <c r="B304" t="s">
        <v>17</v>
      </c>
      <c r="C304" t="s">
        <v>15</v>
      </c>
      <c r="D304">
        <v>87</v>
      </c>
      <c r="E304">
        <v>2</v>
      </c>
      <c r="F304">
        <v>2.67</v>
      </c>
      <c r="G304">
        <v>231</v>
      </c>
    </row>
    <row r="305" spans="1:7" hidden="1" x14ac:dyDescent="0.25">
      <c r="A305">
        <v>2006</v>
      </c>
      <c r="B305" t="s">
        <v>21</v>
      </c>
      <c r="C305" t="s">
        <v>15</v>
      </c>
      <c r="D305">
        <v>2127044</v>
      </c>
      <c r="E305">
        <v>22644</v>
      </c>
      <c r="F305">
        <v>2.2599999999999998</v>
      </c>
      <c r="G305">
        <v>4802291</v>
      </c>
    </row>
    <row r="306" spans="1:7" hidden="1" x14ac:dyDescent="0.25">
      <c r="A306">
        <v>2006</v>
      </c>
      <c r="B306" t="s">
        <v>22</v>
      </c>
      <c r="C306" t="s">
        <v>15</v>
      </c>
      <c r="D306">
        <v>1175</v>
      </c>
      <c r="E306">
        <v>29</v>
      </c>
      <c r="F306">
        <v>2.2599999999999998</v>
      </c>
      <c r="G306">
        <v>2652</v>
      </c>
    </row>
    <row r="307" spans="1:7" hidden="1" x14ac:dyDescent="0.25">
      <c r="A307">
        <v>2006</v>
      </c>
      <c r="B307" t="s">
        <v>26</v>
      </c>
      <c r="C307" t="s">
        <v>15</v>
      </c>
      <c r="D307">
        <v>181442</v>
      </c>
      <c r="E307">
        <v>2096</v>
      </c>
      <c r="F307">
        <v>2.25</v>
      </c>
      <c r="G307">
        <v>407698</v>
      </c>
    </row>
    <row r="308" spans="1:7" x14ac:dyDescent="0.25">
      <c r="A308">
        <v>2006</v>
      </c>
      <c r="B308" t="s">
        <v>28</v>
      </c>
      <c r="C308" t="s">
        <v>15</v>
      </c>
      <c r="D308">
        <v>6014</v>
      </c>
      <c r="E308">
        <v>99</v>
      </c>
      <c r="F308">
        <v>2.63</v>
      </c>
      <c r="G308">
        <v>15826</v>
      </c>
    </row>
    <row r="309" spans="1:7" hidden="1" x14ac:dyDescent="0.25">
      <c r="A309">
        <v>2006</v>
      </c>
      <c r="B309" t="s">
        <v>30</v>
      </c>
      <c r="C309" t="s">
        <v>15</v>
      </c>
      <c r="D309">
        <v>52531</v>
      </c>
      <c r="E309">
        <v>993</v>
      </c>
      <c r="F309">
        <v>3.56</v>
      </c>
      <c r="G309">
        <v>186802</v>
      </c>
    </row>
    <row r="310" spans="1:7" hidden="1" x14ac:dyDescent="0.25">
      <c r="A310">
        <v>2006</v>
      </c>
      <c r="B310" t="s">
        <v>31</v>
      </c>
      <c r="C310" t="s">
        <v>15</v>
      </c>
      <c r="D310">
        <v>115</v>
      </c>
      <c r="E310">
        <v>1</v>
      </c>
      <c r="F310">
        <v>2.44</v>
      </c>
      <c r="G310">
        <v>280</v>
      </c>
    </row>
    <row r="311" spans="1:7" hidden="1" x14ac:dyDescent="0.25">
      <c r="A311">
        <v>2006</v>
      </c>
      <c r="B311" t="s">
        <v>32</v>
      </c>
      <c r="C311" t="s">
        <v>15</v>
      </c>
      <c r="D311">
        <v>1906</v>
      </c>
      <c r="E311">
        <v>46</v>
      </c>
      <c r="F311">
        <v>3.04</v>
      </c>
      <c r="G311">
        <v>5789</v>
      </c>
    </row>
    <row r="312" spans="1:7" hidden="1" x14ac:dyDescent="0.25">
      <c r="A312">
        <v>2006</v>
      </c>
      <c r="B312" t="s">
        <v>33</v>
      </c>
      <c r="C312" t="s">
        <v>15</v>
      </c>
      <c r="D312">
        <v>65891</v>
      </c>
      <c r="E312">
        <v>371</v>
      </c>
      <c r="F312">
        <v>2.4300000000000002</v>
      </c>
      <c r="G312">
        <v>159805</v>
      </c>
    </row>
    <row r="313" spans="1:7" hidden="1" x14ac:dyDescent="0.25">
      <c r="A313">
        <v>2006</v>
      </c>
      <c r="B313" t="s">
        <v>34</v>
      </c>
      <c r="C313" t="s">
        <v>15</v>
      </c>
      <c r="D313">
        <v>63</v>
      </c>
      <c r="E313">
        <v>1</v>
      </c>
      <c r="F313">
        <v>2.29</v>
      </c>
      <c r="G313">
        <v>144</v>
      </c>
    </row>
    <row r="314" spans="1:7" hidden="1" x14ac:dyDescent="0.25">
      <c r="A314">
        <v>2007</v>
      </c>
      <c r="B314" t="s">
        <v>14</v>
      </c>
      <c r="C314" t="s">
        <v>15</v>
      </c>
      <c r="D314">
        <v>1092</v>
      </c>
      <c r="E314">
        <v>16</v>
      </c>
      <c r="F314">
        <v>2.71</v>
      </c>
      <c r="G314">
        <v>2958</v>
      </c>
    </row>
    <row r="315" spans="1:7" hidden="1" x14ac:dyDescent="0.25">
      <c r="A315">
        <v>2007</v>
      </c>
      <c r="B315" t="s">
        <v>16</v>
      </c>
      <c r="C315" t="s">
        <v>15</v>
      </c>
      <c r="D315">
        <v>402</v>
      </c>
      <c r="E315">
        <v>9</v>
      </c>
      <c r="F315">
        <v>3.13</v>
      </c>
      <c r="G315">
        <v>1258</v>
      </c>
    </row>
    <row r="316" spans="1:7" hidden="1" x14ac:dyDescent="0.25">
      <c r="A316">
        <v>2007</v>
      </c>
      <c r="B316" t="s">
        <v>18</v>
      </c>
      <c r="C316" t="s">
        <v>15</v>
      </c>
      <c r="D316">
        <v>788</v>
      </c>
      <c r="E316">
        <v>3</v>
      </c>
      <c r="F316">
        <v>3.31</v>
      </c>
      <c r="G316">
        <v>2610</v>
      </c>
    </row>
    <row r="317" spans="1:7" hidden="1" x14ac:dyDescent="0.25">
      <c r="A317">
        <v>2007</v>
      </c>
      <c r="B317" t="s">
        <v>21</v>
      </c>
      <c r="C317" t="s">
        <v>15</v>
      </c>
      <c r="D317">
        <v>2701362</v>
      </c>
      <c r="E317">
        <v>29478</v>
      </c>
      <c r="F317">
        <v>2.23</v>
      </c>
      <c r="G317">
        <v>6018891</v>
      </c>
    </row>
    <row r="318" spans="1:7" hidden="1" x14ac:dyDescent="0.25">
      <c r="A318">
        <v>2007</v>
      </c>
      <c r="B318" t="s">
        <v>22</v>
      </c>
      <c r="C318" t="s">
        <v>15</v>
      </c>
      <c r="D318">
        <v>2100</v>
      </c>
      <c r="E318">
        <v>47</v>
      </c>
      <c r="F318">
        <v>2.2000000000000002</v>
      </c>
      <c r="G318">
        <v>4615</v>
      </c>
    </row>
    <row r="319" spans="1:7" hidden="1" x14ac:dyDescent="0.25">
      <c r="A319">
        <v>2007</v>
      </c>
      <c r="B319" t="s">
        <v>26</v>
      </c>
      <c r="C319" t="s">
        <v>15</v>
      </c>
      <c r="D319">
        <v>188402</v>
      </c>
      <c r="E319">
        <v>2217</v>
      </c>
      <c r="F319">
        <v>2.2599999999999998</v>
      </c>
      <c r="G319">
        <v>426628</v>
      </c>
    </row>
    <row r="320" spans="1:7" x14ac:dyDescent="0.25">
      <c r="A320">
        <v>2007</v>
      </c>
      <c r="B320" t="s">
        <v>28</v>
      </c>
      <c r="C320" t="s">
        <v>15</v>
      </c>
      <c r="D320">
        <v>14019</v>
      </c>
      <c r="E320">
        <v>182</v>
      </c>
      <c r="F320">
        <v>2.4900000000000002</v>
      </c>
      <c r="G320">
        <v>34970</v>
      </c>
    </row>
    <row r="321" spans="1:7" hidden="1" x14ac:dyDescent="0.25">
      <c r="A321">
        <v>2007</v>
      </c>
      <c r="B321" t="s">
        <v>30</v>
      </c>
      <c r="C321" t="s">
        <v>15</v>
      </c>
      <c r="D321">
        <v>30566</v>
      </c>
      <c r="E321">
        <v>721</v>
      </c>
      <c r="F321">
        <v>3.72</v>
      </c>
      <c r="G321">
        <v>113685</v>
      </c>
    </row>
    <row r="322" spans="1:7" hidden="1" x14ac:dyDescent="0.25">
      <c r="A322">
        <v>2007</v>
      </c>
      <c r="B322" t="s">
        <v>32</v>
      </c>
      <c r="C322" t="s">
        <v>15</v>
      </c>
      <c r="D322">
        <v>2216</v>
      </c>
      <c r="E322">
        <v>66</v>
      </c>
      <c r="F322">
        <v>3.23</v>
      </c>
      <c r="G322">
        <v>7161</v>
      </c>
    </row>
    <row r="323" spans="1:7" hidden="1" x14ac:dyDescent="0.25">
      <c r="A323">
        <v>2007</v>
      </c>
      <c r="B323" t="s">
        <v>33</v>
      </c>
      <c r="C323" t="s">
        <v>15</v>
      </c>
      <c r="D323">
        <v>87276</v>
      </c>
      <c r="E323">
        <v>459</v>
      </c>
      <c r="F323">
        <v>2.44</v>
      </c>
      <c r="G323">
        <v>212682</v>
      </c>
    </row>
    <row r="324" spans="1:7" hidden="1" x14ac:dyDescent="0.25">
      <c r="A324">
        <v>2007</v>
      </c>
      <c r="B324" t="s">
        <v>34</v>
      </c>
      <c r="C324" t="s">
        <v>15</v>
      </c>
      <c r="D324">
        <v>860</v>
      </c>
      <c r="E324">
        <v>8</v>
      </c>
      <c r="F324">
        <v>2.29</v>
      </c>
      <c r="G324">
        <v>1967</v>
      </c>
    </row>
    <row r="325" spans="1:7" hidden="1" x14ac:dyDescent="0.25">
      <c r="A325">
        <v>2008</v>
      </c>
      <c r="B325" t="s">
        <v>14</v>
      </c>
      <c r="C325" t="s">
        <v>15</v>
      </c>
      <c r="D325">
        <v>9806</v>
      </c>
      <c r="E325">
        <v>140</v>
      </c>
      <c r="F325">
        <v>2.29</v>
      </c>
      <c r="G325">
        <v>22410</v>
      </c>
    </row>
    <row r="326" spans="1:7" hidden="1" x14ac:dyDescent="0.25">
      <c r="A326">
        <v>2008</v>
      </c>
      <c r="B326" t="s">
        <v>16</v>
      </c>
      <c r="C326" t="s">
        <v>15</v>
      </c>
      <c r="D326">
        <v>138</v>
      </c>
      <c r="E326">
        <v>6</v>
      </c>
      <c r="F326">
        <v>3.08</v>
      </c>
      <c r="G326">
        <v>425</v>
      </c>
    </row>
    <row r="327" spans="1:7" hidden="1" x14ac:dyDescent="0.25">
      <c r="A327">
        <v>2008</v>
      </c>
      <c r="B327" t="s">
        <v>17</v>
      </c>
      <c r="C327" t="s">
        <v>15</v>
      </c>
      <c r="D327">
        <v>165</v>
      </c>
      <c r="E327">
        <v>1</v>
      </c>
      <c r="F327">
        <v>2.29</v>
      </c>
      <c r="G327">
        <v>377</v>
      </c>
    </row>
    <row r="328" spans="1:7" hidden="1" x14ac:dyDescent="0.25">
      <c r="A328">
        <v>2008</v>
      </c>
      <c r="B328" t="s">
        <v>21</v>
      </c>
      <c r="C328" t="s">
        <v>15</v>
      </c>
      <c r="D328">
        <v>2262591</v>
      </c>
      <c r="E328">
        <v>27703</v>
      </c>
      <c r="F328">
        <v>2.1800000000000002</v>
      </c>
      <c r="G328">
        <v>4939387</v>
      </c>
    </row>
    <row r="329" spans="1:7" hidden="1" x14ac:dyDescent="0.25">
      <c r="A329">
        <v>2008</v>
      </c>
      <c r="B329" t="s">
        <v>22</v>
      </c>
      <c r="C329" t="s">
        <v>15</v>
      </c>
      <c r="D329">
        <v>2093</v>
      </c>
      <c r="E329">
        <v>38</v>
      </c>
      <c r="F329">
        <v>2.29</v>
      </c>
      <c r="G329">
        <v>4785</v>
      </c>
    </row>
    <row r="330" spans="1:7" hidden="1" x14ac:dyDescent="0.25">
      <c r="A330">
        <v>2008</v>
      </c>
      <c r="B330" t="s">
        <v>24</v>
      </c>
      <c r="C330" t="s">
        <v>15</v>
      </c>
      <c r="D330">
        <v>46</v>
      </c>
      <c r="E330">
        <v>1</v>
      </c>
      <c r="F330">
        <v>2.44</v>
      </c>
      <c r="G330">
        <v>112</v>
      </c>
    </row>
    <row r="331" spans="1:7" hidden="1" x14ac:dyDescent="0.25">
      <c r="A331">
        <v>2008</v>
      </c>
      <c r="B331" t="s">
        <v>26</v>
      </c>
      <c r="C331" t="s">
        <v>15</v>
      </c>
      <c r="D331">
        <v>128169</v>
      </c>
      <c r="E331">
        <v>2040</v>
      </c>
      <c r="F331">
        <v>2.15</v>
      </c>
      <c r="G331">
        <v>275822</v>
      </c>
    </row>
    <row r="332" spans="1:7" x14ac:dyDescent="0.25">
      <c r="A332">
        <v>2008</v>
      </c>
      <c r="B332" t="s">
        <v>28</v>
      </c>
      <c r="C332" t="s">
        <v>15</v>
      </c>
      <c r="D332">
        <v>33775</v>
      </c>
      <c r="E332">
        <v>200</v>
      </c>
      <c r="F332">
        <v>2.14</v>
      </c>
      <c r="G332">
        <v>72234</v>
      </c>
    </row>
    <row r="333" spans="1:7" hidden="1" x14ac:dyDescent="0.25">
      <c r="A333">
        <v>2008</v>
      </c>
      <c r="B333" t="s">
        <v>30</v>
      </c>
      <c r="C333" t="s">
        <v>15</v>
      </c>
      <c r="D333">
        <v>50016</v>
      </c>
      <c r="E333">
        <v>1024</v>
      </c>
      <c r="F333">
        <v>3.7</v>
      </c>
      <c r="G333">
        <v>185077</v>
      </c>
    </row>
    <row r="334" spans="1:7" hidden="1" x14ac:dyDescent="0.25">
      <c r="A334">
        <v>2008</v>
      </c>
      <c r="B334" t="s">
        <v>32</v>
      </c>
      <c r="C334" t="s">
        <v>15</v>
      </c>
      <c r="D334">
        <v>3252</v>
      </c>
      <c r="E334">
        <v>70</v>
      </c>
      <c r="F334">
        <v>2.63</v>
      </c>
      <c r="G334">
        <v>8552</v>
      </c>
    </row>
    <row r="335" spans="1:7" hidden="1" x14ac:dyDescent="0.25">
      <c r="A335">
        <v>2008</v>
      </c>
      <c r="B335" t="s">
        <v>33</v>
      </c>
      <c r="C335" t="s">
        <v>15</v>
      </c>
      <c r="D335">
        <v>82106</v>
      </c>
      <c r="E335">
        <v>385</v>
      </c>
      <c r="F335">
        <v>2.35</v>
      </c>
      <c r="G335">
        <v>192599</v>
      </c>
    </row>
    <row r="336" spans="1:7" hidden="1" x14ac:dyDescent="0.25">
      <c r="A336">
        <v>2008</v>
      </c>
      <c r="B336" t="s">
        <v>34</v>
      </c>
      <c r="C336" t="s">
        <v>15</v>
      </c>
      <c r="D336">
        <v>4836</v>
      </c>
      <c r="E336">
        <v>30</v>
      </c>
      <c r="F336">
        <v>2.29</v>
      </c>
      <c r="G336">
        <v>11053</v>
      </c>
    </row>
    <row r="337" spans="1:7" hidden="1" x14ac:dyDescent="0.25">
      <c r="A337">
        <v>2009</v>
      </c>
      <c r="B337" t="s">
        <v>14</v>
      </c>
      <c r="C337" t="s">
        <v>15</v>
      </c>
      <c r="D337">
        <v>14091</v>
      </c>
      <c r="E337">
        <v>182</v>
      </c>
      <c r="F337">
        <v>2.52</v>
      </c>
      <c r="G337">
        <v>35522</v>
      </c>
    </row>
    <row r="338" spans="1:7" x14ac:dyDescent="0.25">
      <c r="A338">
        <v>2009</v>
      </c>
      <c r="B338" t="s">
        <v>20</v>
      </c>
      <c r="C338" t="s">
        <v>15</v>
      </c>
      <c r="D338">
        <v>748</v>
      </c>
      <c r="E338">
        <v>10</v>
      </c>
      <c r="F338">
        <v>3.09</v>
      </c>
      <c r="G338">
        <v>2311</v>
      </c>
    </row>
    <row r="339" spans="1:7" hidden="1" x14ac:dyDescent="0.25">
      <c r="A339">
        <v>2009</v>
      </c>
      <c r="B339" t="s">
        <v>21</v>
      </c>
      <c r="C339" t="s">
        <v>15</v>
      </c>
      <c r="D339">
        <v>2695774</v>
      </c>
      <c r="E339">
        <v>39944</v>
      </c>
      <c r="F339">
        <v>2.4300000000000002</v>
      </c>
      <c r="G339">
        <v>6551231</v>
      </c>
    </row>
    <row r="340" spans="1:7" hidden="1" x14ac:dyDescent="0.25">
      <c r="A340">
        <v>2009</v>
      </c>
      <c r="B340" t="s">
        <v>22</v>
      </c>
      <c r="C340" t="s">
        <v>15</v>
      </c>
      <c r="D340">
        <v>6631</v>
      </c>
      <c r="E340">
        <v>80</v>
      </c>
      <c r="F340">
        <v>3.15</v>
      </c>
      <c r="G340">
        <v>20884</v>
      </c>
    </row>
    <row r="341" spans="1:7" hidden="1" x14ac:dyDescent="0.25">
      <c r="A341">
        <v>2009</v>
      </c>
      <c r="B341" t="s">
        <v>26</v>
      </c>
      <c r="C341" t="s">
        <v>15</v>
      </c>
      <c r="D341">
        <v>63265</v>
      </c>
      <c r="E341">
        <v>1162</v>
      </c>
      <c r="F341">
        <v>2.2000000000000002</v>
      </c>
      <c r="G341">
        <v>139082</v>
      </c>
    </row>
    <row r="342" spans="1:7" x14ac:dyDescent="0.25">
      <c r="A342">
        <v>2009</v>
      </c>
      <c r="B342" t="s">
        <v>28</v>
      </c>
      <c r="C342" t="s">
        <v>15</v>
      </c>
      <c r="D342">
        <v>44926</v>
      </c>
      <c r="E342">
        <v>330</v>
      </c>
      <c r="F342">
        <v>2.0299999999999998</v>
      </c>
      <c r="G342">
        <v>91423</v>
      </c>
    </row>
    <row r="343" spans="1:7" hidden="1" x14ac:dyDescent="0.25">
      <c r="A343">
        <v>2009</v>
      </c>
      <c r="B343" t="s">
        <v>30</v>
      </c>
      <c r="C343" t="s">
        <v>15</v>
      </c>
      <c r="D343">
        <v>40277</v>
      </c>
      <c r="E343">
        <v>884</v>
      </c>
      <c r="F343">
        <v>3.55</v>
      </c>
      <c r="G343">
        <v>143052</v>
      </c>
    </row>
    <row r="344" spans="1:7" hidden="1" x14ac:dyDescent="0.25">
      <c r="A344">
        <v>2009</v>
      </c>
      <c r="B344" t="s">
        <v>32</v>
      </c>
      <c r="C344" t="s">
        <v>15</v>
      </c>
      <c r="D344">
        <v>276</v>
      </c>
      <c r="E344">
        <v>9</v>
      </c>
      <c r="F344">
        <v>4.17</v>
      </c>
      <c r="G344">
        <v>1150</v>
      </c>
    </row>
    <row r="345" spans="1:7" hidden="1" x14ac:dyDescent="0.25">
      <c r="A345">
        <v>2009</v>
      </c>
      <c r="B345" t="s">
        <v>33</v>
      </c>
      <c r="C345" t="s">
        <v>15</v>
      </c>
      <c r="D345">
        <v>46462</v>
      </c>
      <c r="E345">
        <v>355</v>
      </c>
      <c r="F345">
        <v>2.59</v>
      </c>
      <c r="G345">
        <v>120361</v>
      </c>
    </row>
    <row r="346" spans="1:7" hidden="1" x14ac:dyDescent="0.25">
      <c r="A346">
        <v>2009</v>
      </c>
      <c r="B346" t="s">
        <v>34</v>
      </c>
      <c r="C346" t="s">
        <v>15</v>
      </c>
      <c r="D346">
        <v>3063</v>
      </c>
      <c r="E346">
        <v>30</v>
      </c>
      <c r="F346">
        <v>2.2999999999999998</v>
      </c>
      <c r="G346">
        <v>7051</v>
      </c>
    </row>
    <row r="347" spans="1:7" hidden="1" x14ac:dyDescent="0.25">
      <c r="A347">
        <v>2010</v>
      </c>
      <c r="B347" t="s">
        <v>14</v>
      </c>
      <c r="C347" t="s">
        <v>15</v>
      </c>
      <c r="D347">
        <v>9096</v>
      </c>
      <c r="E347">
        <v>138</v>
      </c>
      <c r="F347">
        <v>2.85</v>
      </c>
      <c r="G347">
        <v>25925</v>
      </c>
    </row>
    <row r="348" spans="1:7" hidden="1" x14ac:dyDescent="0.25">
      <c r="A348">
        <v>2010</v>
      </c>
      <c r="B348" t="s">
        <v>16</v>
      </c>
      <c r="C348" t="s">
        <v>15</v>
      </c>
      <c r="D348">
        <v>46</v>
      </c>
      <c r="E348">
        <v>2</v>
      </c>
      <c r="F348">
        <v>2.29</v>
      </c>
      <c r="G348">
        <v>105</v>
      </c>
    </row>
    <row r="349" spans="1:7" hidden="1" x14ac:dyDescent="0.25">
      <c r="A349">
        <v>2010</v>
      </c>
      <c r="B349" t="s">
        <v>18</v>
      </c>
      <c r="C349" t="s">
        <v>15</v>
      </c>
      <c r="D349">
        <v>8</v>
      </c>
      <c r="E349">
        <v>1</v>
      </c>
      <c r="F349">
        <v>2.67</v>
      </c>
      <c r="G349">
        <v>21</v>
      </c>
    </row>
    <row r="350" spans="1:7" hidden="1" x14ac:dyDescent="0.25">
      <c r="A350">
        <v>2010</v>
      </c>
      <c r="B350" t="s">
        <v>43</v>
      </c>
      <c r="C350" t="s">
        <v>15</v>
      </c>
      <c r="D350">
        <v>62</v>
      </c>
      <c r="E350">
        <v>1</v>
      </c>
      <c r="F350">
        <v>2.74</v>
      </c>
      <c r="G350">
        <v>171</v>
      </c>
    </row>
    <row r="351" spans="1:7" hidden="1" x14ac:dyDescent="0.25">
      <c r="A351">
        <v>2010</v>
      </c>
      <c r="B351" t="s">
        <v>21</v>
      </c>
      <c r="C351" t="s">
        <v>15</v>
      </c>
      <c r="D351">
        <v>1947199</v>
      </c>
      <c r="E351">
        <v>32518</v>
      </c>
      <c r="F351">
        <v>2.93</v>
      </c>
      <c r="G351">
        <v>5698864</v>
      </c>
    </row>
    <row r="352" spans="1:7" hidden="1" x14ac:dyDescent="0.25">
      <c r="A352">
        <v>2010</v>
      </c>
      <c r="B352" t="s">
        <v>22</v>
      </c>
      <c r="C352" t="s">
        <v>15</v>
      </c>
      <c r="D352">
        <v>24136</v>
      </c>
      <c r="E352">
        <v>301</v>
      </c>
      <c r="F352">
        <v>3.07</v>
      </c>
      <c r="G352">
        <v>74056</v>
      </c>
    </row>
    <row r="353" spans="1:7" hidden="1" x14ac:dyDescent="0.25">
      <c r="A353">
        <v>2010</v>
      </c>
      <c r="B353" t="s">
        <v>26</v>
      </c>
      <c r="C353" t="s">
        <v>15</v>
      </c>
      <c r="D353">
        <v>58886</v>
      </c>
      <c r="E353">
        <v>912</v>
      </c>
      <c r="F353">
        <v>2.56</v>
      </c>
      <c r="G353">
        <v>150978</v>
      </c>
    </row>
    <row r="354" spans="1:7" x14ac:dyDescent="0.25">
      <c r="A354">
        <v>2010</v>
      </c>
      <c r="B354" t="s">
        <v>28</v>
      </c>
      <c r="C354" t="s">
        <v>15</v>
      </c>
      <c r="D354">
        <v>46302</v>
      </c>
      <c r="E354">
        <v>438</v>
      </c>
      <c r="F354">
        <v>2.5299999999999998</v>
      </c>
      <c r="G354">
        <v>117265</v>
      </c>
    </row>
    <row r="355" spans="1:7" hidden="1" x14ac:dyDescent="0.25">
      <c r="A355">
        <v>2010</v>
      </c>
      <c r="B355" t="s">
        <v>30</v>
      </c>
      <c r="C355" t="s">
        <v>15</v>
      </c>
      <c r="D355">
        <v>46248</v>
      </c>
      <c r="E355">
        <v>1003</v>
      </c>
      <c r="F355">
        <v>3.79</v>
      </c>
      <c r="G355">
        <v>175114</v>
      </c>
    </row>
    <row r="356" spans="1:7" hidden="1" x14ac:dyDescent="0.25">
      <c r="A356">
        <v>2010</v>
      </c>
      <c r="B356" t="s">
        <v>32</v>
      </c>
      <c r="C356" t="s">
        <v>15</v>
      </c>
      <c r="D356">
        <v>676</v>
      </c>
      <c r="E356">
        <v>24</v>
      </c>
      <c r="F356">
        <v>3.74</v>
      </c>
      <c r="G356">
        <v>2526</v>
      </c>
    </row>
    <row r="357" spans="1:7" hidden="1" x14ac:dyDescent="0.25">
      <c r="A357">
        <v>2010</v>
      </c>
      <c r="B357" t="s">
        <v>33</v>
      </c>
      <c r="C357" t="s">
        <v>15</v>
      </c>
      <c r="D357">
        <v>77772</v>
      </c>
      <c r="E357">
        <v>751</v>
      </c>
      <c r="F357">
        <v>2.96</v>
      </c>
      <c r="G357">
        <v>230226</v>
      </c>
    </row>
    <row r="358" spans="1:7" hidden="1" x14ac:dyDescent="0.25">
      <c r="A358">
        <v>2010</v>
      </c>
      <c r="B358" t="s">
        <v>34</v>
      </c>
      <c r="C358" t="s">
        <v>15</v>
      </c>
      <c r="D358">
        <v>74</v>
      </c>
      <c r="E358">
        <v>1</v>
      </c>
      <c r="F358">
        <v>2.82</v>
      </c>
      <c r="G358">
        <v>208</v>
      </c>
    </row>
    <row r="359" spans="1:7" hidden="1" x14ac:dyDescent="0.25">
      <c r="A359">
        <v>2011</v>
      </c>
      <c r="B359" t="s">
        <v>14</v>
      </c>
      <c r="C359" t="s">
        <v>15</v>
      </c>
      <c r="D359">
        <v>41203</v>
      </c>
      <c r="E359">
        <v>423</v>
      </c>
      <c r="F359">
        <v>3.26</v>
      </c>
      <c r="G359">
        <v>134272</v>
      </c>
    </row>
    <row r="360" spans="1:7" hidden="1" x14ac:dyDescent="0.25">
      <c r="A360">
        <v>2011</v>
      </c>
      <c r="B360" t="s">
        <v>18</v>
      </c>
      <c r="C360" t="s">
        <v>15</v>
      </c>
      <c r="D360">
        <v>6126</v>
      </c>
      <c r="E360">
        <v>51</v>
      </c>
      <c r="F360">
        <v>2.08</v>
      </c>
      <c r="G360">
        <v>12763</v>
      </c>
    </row>
    <row r="361" spans="1:7" hidden="1" x14ac:dyDescent="0.25">
      <c r="A361">
        <v>2011</v>
      </c>
      <c r="B361" t="s">
        <v>21</v>
      </c>
      <c r="C361" t="s">
        <v>15</v>
      </c>
      <c r="D361">
        <v>2812601</v>
      </c>
      <c r="E361">
        <v>46504</v>
      </c>
      <c r="F361">
        <v>2.78</v>
      </c>
      <c r="G361">
        <v>7816967</v>
      </c>
    </row>
    <row r="362" spans="1:7" hidden="1" x14ac:dyDescent="0.25">
      <c r="A362">
        <v>2011</v>
      </c>
      <c r="B362" t="s">
        <v>22</v>
      </c>
      <c r="C362" t="s">
        <v>15</v>
      </c>
      <c r="D362">
        <v>34</v>
      </c>
      <c r="E362">
        <v>1</v>
      </c>
      <c r="F362">
        <v>2.73</v>
      </c>
      <c r="G362">
        <v>93</v>
      </c>
    </row>
    <row r="363" spans="1:7" hidden="1" x14ac:dyDescent="0.25">
      <c r="A363">
        <v>2011</v>
      </c>
      <c r="B363" t="s">
        <v>23</v>
      </c>
      <c r="C363" t="s">
        <v>15</v>
      </c>
      <c r="D363">
        <v>68</v>
      </c>
      <c r="E363">
        <v>7</v>
      </c>
      <c r="F363">
        <v>3.04</v>
      </c>
      <c r="G363">
        <v>206</v>
      </c>
    </row>
    <row r="364" spans="1:7" hidden="1" x14ac:dyDescent="0.25">
      <c r="A364">
        <v>2011</v>
      </c>
      <c r="B364" t="s">
        <v>24</v>
      </c>
      <c r="C364" t="s">
        <v>15</v>
      </c>
      <c r="D364">
        <v>210</v>
      </c>
      <c r="E364">
        <v>1</v>
      </c>
      <c r="F364">
        <v>4.2699999999999996</v>
      </c>
      <c r="G364">
        <v>896</v>
      </c>
    </row>
    <row r="365" spans="1:7" hidden="1" x14ac:dyDescent="0.25">
      <c r="A365">
        <v>2011</v>
      </c>
      <c r="B365" t="s">
        <v>25</v>
      </c>
      <c r="C365" t="s">
        <v>15</v>
      </c>
      <c r="D365">
        <v>598</v>
      </c>
      <c r="E365">
        <v>16</v>
      </c>
      <c r="F365">
        <v>3.16</v>
      </c>
      <c r="G365">
        <v>1888</v>
      </c>
    </row>
    <row r="366" spans="1:7" hidden="1" x14ac:dyDescent="0.25">
      <c r="A366">
        <v>2011</v>
      </c>
      <c r="B366" t="s">
        <v>26</v>
      </c>
      <c r="C366" t="s">
        <v>15</v>
      </c>
      <c r="D366">
        <v>141294</v>
      </c>
      <c r="E366">
        <v>1583</v>
      </c>
      <c r="F366">
        <v>2.39</v>
      </c>
      <c r="G366">
        <v>337673</v>
      </c>
    </row>
    <row r="367" spans="1:7" x14ac:dyDescent="0.25">
      <c r="A367">
        <v>2011</v>
      </c>
      <c r="B367" t="s">
        <v>28</v>
      </c>
      <c r="C367" t="s">
        <v>15</v>
      </c>
      <c r="D367">
        <v>19891</v>
      </c>
      <c r="E367">
        <v>380</v>
      </c>
      <c r="F367">
        <v>3.13</v>
      </c>
      <c r="G367">
        <v>62189</v>
      </c>
    </row>
    <row r="368" spans="1:7" hidden="1" x14ac:dyDescent="0.25">
      <c r="A368">
        <v>2011</v>
      </c>
      <c r="B368" t="s">
        <v>30</v>
      </c>
      <c r="C368" t="s">
        <v>15</v>
      </c>
      <c r="D368">
        <v>61476</v>
      </c>
      <c r="E368">
        <v>1041</v>
      </c>
      <c r="F368">
        <v>3.69</v>
      </c>
      <c r="G368">
        <v>226902</v>
      </c>
    </row>
    <row r="369" spans="1:7" hidden="1" x14ac:dyDescent="0.25">
      <c r="A369">
        <v>2011</v>
      </c>
      <c r="B369" t="s">
        <v>37</v>
      </c>
      <c r="C369" t="s">
        <v>15</v>
      </c>
      <c r="D369">
        <v>7</v>
      </c>
      <c r="E369">
        <v>1</v>
      </c>
      <c r="F369">
        <v>4.57</v>
      </c>
      <c r="G369">
        <v>30</v>
      </c>
    </row>
    <row r="370" spans="1:7" hidden="1" x14ac:dyDescent="0.25">
      <c r="A370">
        <v>2011</v>
      </c>
      <c r="B370" t="s">
        <v>32</v>
      </c>
      <c r="C370" t="s">
        <v>15</v>
      </c>
      <c r="D370">
        <v>7954</v>
      </c>
      <c r="E370">
        <v>170</v>
      </c>
      <c r="F370">
        <v>3.83</v>
      </c>
      <c r="G370">
        <v>30496</v>
      </c>
    </row>
    <row r="371" spans="1:7" hidden="1" x14ac:dyDescent="0.25">
      <c r="A371">
        <v>2011</v>
      </c>
      <c r="B371" t="s">
        <v>33</v>
      </c>
      <c r="C371" t="s">
        <v>15</v>
      </c>
      <c r="D371">
        <v>87950</v>
      </c>
      <c r="E371">
        <v>1188</v>
      </c>
      <c r="F371">
        <v>2.85</v>
      </c>
      <c r="G371">
        <v>250486</v>
      </c>
    </row>
    <row r="372" spans="1:7" hidden="1" x14ac:dyDescent="0.25">
      <c r="A372">
        <v>2012</v>
      </c>
      <c r="B372" t="s">
        <v>14</v>
      </c>
      <c r="C372" t="s">
        <v>15</v>
      </c>
      <c r="D372">
        <v>66469</v>
      </c>
      <c r="E372">
        <v>997</v>
      </c>
      <c r="F372">
        <v>3.59</v>
      </c>
      <c r="G372">
        <v>238642</v>
      </c>
    </row>
    <row r="373" spans="1:7" hidden="1" x14ac:dyDescent="0.25">
      <c r="A373">
        <v>2012</v>
      </c>
      <c r="B373" t="s">
        <v>16</v>
      </c>
      <c r="C373" t="s">
        <v>15</v>
      </c>
      <c r="D373">
        <v>288</v>
      </c>
      <c r="E373">
        <v>10</v>
      </c>
      <c r="F373">
        <v>3.81</v>
      </c>
      <c r="G373">
        <v>1097</v>
      </c>
    </row>
    <row r="374" spans="1:7" hidden="1" x14ac:dyDescent="0.25">
      <c r="A374">
        <v>2012</v>
      </c>
      <c r="B374" t="s">
        <v>18</v>
      </c>
      <c r="C374" t="s">
        <v>15</v>
      </c>
      <c r="D374">
        <v>25722</v>
      </c>
      <c r="E374">
        <v>263</v>
      </c>
      <c r="F374">
        <v>2.86</v>
      </c>
      <c r="G374">
        <v>73661</v>
      </c>
    </row>
    <row r="375" spans="1:7" hidden="1" x14ac:dyDescent="0.25">
      <c r="A375">
        <v>2012</v>
      </c>
      <c r="B375" t="s">
        <v>21</v>
      </c>
      <c r="C375" t="s">
        <v>15</v>
      </c>
      <c r="D375">
        <v>3037217</v>
      </c>
      <c r="E375">
        <v>53921</v>
      </c>
      <c r="F375">
        <v>2.93</v>
      </c>
      <c r="G375">
        <v>8897465</v>
      </c>
    </row>
    <row r="376" spans="1:7" hidden="1" x14ac:dyDescent="0.25">
      <c r="A376">
        <v>2012</v>
      </c>
      <c r="B376" t="s">
        <v>23</v>
      </c>
      <c r="C376" t="s">
        <v>15</v>
      </c>
      <c r="D376">
        <v>195</v>
      </c>
      <c r="E376">
        <v>17</v>
      </c>
      <c r="F376">
        <v>4.95</v>
      </c>
      <c r="G376">
        <v>967</v>
      </c>
    </row>
    <row r="377" spans="1:7" hidden="1" x14ac:dyDescent="0.25">
      <c r="A377">
        <v>2012</v>
      </c>
      <c r="B377" t="s">
        <v>25</v>
      </c>
      <c r="C377" t="s">
        <v>15</v>
      </c>
      <c r="D377">
        <v>686</v>
      </c>
      <c r="E377">
        <v>15</v>
      </c>
      <c r="F377">
        <v>3.37</v>
      </c>
      <c r="G377">
        <v>2315</v>
      </c>
    </row>
    <row r="378" spans="1:7" hidden="1" x14ac:dyDescent="0.25">
      <c r="A378">
        <v>2012</v>
      </c>
      <c r="B378" t="s">
        <v>26</v>
      </c>
      <c r="C378" t="s">
        <v>15</v>
      </c>
      <c r="D378">
        <v>143407</v>
      </c>
      <c r="E378">
        <v>1765</v>
      </c>
      <c r="F378">
        <v>2.71</v>
      </c>
      <c r="G378">
        <v>389085</v>
      </c>
    </row>
    <row r="379" spans="1:7" hidden="1" x14ac:dyDescent="0.25">
      <c r="A379">
        <v>2012</v>
      </c>
      <c r="B379" t="s">
        <v>42</v>
      </c>
      <c r="C379" t="s">
        <v>15</v>
      </c>
      <c r="D379">
        <v>36</v>
      </c>
      <c r="E379">
        <v>1</v>
      </c>
      <c r="F379">
        <v>3.81</v>
      </c>
      <c r="G379">
        <v>138</v>
      </c>
    </row>
    <row r="380" spans="1:7" x14ac:dyDescent="0.25">
      <c r="A380">
        <v>2012</v>
      </c>
      <c r="B380" t="s">
        <v>28</v>
      </c>
      <c r="C380" t="s">
        <v>15</v>
      </c>
      <c r="D380">
        <v>7553</v>
      </c>
      <c r="E380">
        <v>266</v>
      </c>
      <c r="F380">
        <v>3.82</v>
      </c>
      <c r="G380">
        <v>28832</v>
      </c>
    </row>
    <row r="381" spans="1:7" hidden="1" x14ac:dyDescent="0.25">
      <c r="A381">
        <v>2012</v>
      </c>
      <c r="B381" t="s">
        <v>30</v>
      </c>
      <c r="C381" t="s">
        <v>15</v>
      </c>
      <c r="D381">
        <v>55660</v>
      </c>
      <c r="E381">
        <v>1053</v>
      </c>
      <c r="F381">
        <v>3.78</v>
      </c>
      <c r="G381">
        <v>210387</v>
      </c>
    </row>
    <row r="382" spans="1:7" hidden="1" x14ac:dyDescent="0.25">
      <c r="A382">
        <v>2012</v>
      </c>
      <c r="B382" t="s">
        <v>37</v>
      </c>
      <c r="C382" t="s">
        <v>15</v>
      </c>
      <c r="D382">
        <v>7</v>
      </c>
      <c r="E382">
        <v>1</v>
      </c>
      <c r="F382">
        <v>4.95</v>
      </c>
      <c r="G382">
        <v>33</v>
      </c>
    </row>
    <row r="383" spans="1:7" hidden="1" x14ac:dyDescent="0.25">
      <c r="A383">
        <v>2012</v>
      </c>
      <c r="B383" t="s">
        <v>32</v>
      </c>
      <c r="C383" t="s">
        <v>15</v>
      </c>
      <c r="D383">
        <v>20282</v>
      </c>
      <c r="E383">
        <v>472</v>
      </c>
      <c r="F383">
        <v>3.73</v>
      </c>
      <c r="G383">
        <v>75560</v>
      </c>
    </row>
    <row r="384" spans="1:7" hidden="1" x14ac:dyDescent="0.25">
      <c r="A384">
        <v>2012</v>
      </c>
      <c r="B384" t="s">
        <v>33</v>
      </c>
      <c r="C384" t="s">
        <v>15</v>
      </c>
      <c r="D384">
        <v>51606</v>
      </c>
      <c r="E384">
        <v>582</v>
      </c>
      <c r="F384">
        <v>2.91</v>
      </c>
      <c r="G384">
        <v>150092</v>
      </c>
    </row>
    <row r="385" spans="1:7" hidden="1" x14ac:dyDescent="0.25">
      <c r="A385">
        <v>2013</v>
      </c>
      <c r="B385" t="s">
        <v>14</v>
      </c>
      <c r="C385" t="s">
        <v>15</v>
      </c>
      <c r="D385">
        <v>18413</v>
      </c>
      <c r="E385">
        <v>476</v>
      </c>
      <c r="F385">
        <v>4.63</v>
      </c>
      <c r="G385">
        <v>85228</v>
      </c>
    </row>
    <row r="386" spans="1:7" hidden="1" x14ac:dyDescent="0.25">
      <c r="A386">
        <v>2013</v>
      </c>
      <c r="B386" t="s">
        <v>16</v>
      </c>
      <c r="C386" t="s">
        <v>15</v>
      </c>
      <c r="D386">
        <v>434</v>
      </c>
      <c r="E386">
        <v>15</v>
      </c>
      <c r="F386">
        <v>3.81</v>
      </c>
      <c r="G386">
        <v>1652</v>
      </c>
    </row>
    <row r="387" spans="1:7" hidden="1" x14ac:dyDescent="0.25">
      <c r="A387">
        <v>2013</v>
      </c>
      <c r="B387" t="s">
        <v>18</v>
      </c>
      <c r="C387" t="s">
        <v>15</v>
      </c>
      <c r="D387">
        <v>63630</v>
      </c>
      <c r="E387">
        <v>716</v>
      </c>
      <c r="F387">
        <v>3.48</v>
      </c>
      <c r="G387">
        <v>221477</v>
      </c>
    </row>
    <row r="388" spans="1:7" hidden="1" x14ac:dyDescent="0.25">
      <c r="A388">
        <v>2013</v>
      </c>
      <c r="B388" t="s">
        <v>21</v>
      </c>
      <c r="C388" t="s">
        <v>15</v>
      </c>
      <c r="D388">
        <v>1066436</v>
      </c>
      <c r="E388">
        <v>25976</v>
      </c>
      <c r="F388">
        <v>4.6100000000000003</v>
      </c>
      <c r="G388">
        <v>4917157</v>
      </c>
    </row>
    <row r="389" spans="1:7" hidden="1" x14ac:dyDescent="0.25">
      <c r="A389">
        <v>2013</v>
      </c>
      <c r="B389" t="s">
        <v>26</v>
      </c>
      <c r="C389" t="s">
        <v>15</v>
      </c>
      <c r="D389">
        <v>139880</v>
      </c>
      <c r="E389">
        <v>2282</v>
      </c>
      <c r="F389">
        <v>3.7</v>
      </c>
      <c r="G389">
        <v>517778</v>
      </c>
    </row>
    <row r="390" spans="1:7" x14ac:dyDescent="0.25">
      <c r="A390">
        <v>2013</v>
      </c>
      <c r="B390" t="s">
        <v>28</v>
      </c>
      <c r="C390" t="s">
        <v>15</v>
      </c>
      <c r="D390">
        <v>1141</v>
      </c>
      <c r="E390">
        <v>44</v>
      </c>
      <c r="F390">
        <v>4.57</v>
      </c>
      <c r="G390">
        <v>5216</v>
      </c>
    </row>
    <row r="391" spans="1:7" hidden="1" x14ac:dyDescent="0.25">
      <c r="A391">
        <v>2013</v>
      </c>
      <c r="B391" t="s">
        <v>30</v>
      </c>
      <c r="C391" t="s">
        <v>15</v>
      </c>
      <c r="D391">
        <v>35339</v>
      </c>
      <c r="E391">
        <v>956</v>
      </c>
      <c r="F391">
        <v>4.2300000000000004</v>
      </c>
      <c r="G391">
        <v>149522</v>
      </c>
    </row>
    <row r="392" spans="1:7" hidden="1" x14ac:dyDescent="0.25">
      <c r="A392">
        <v>2013</v>
      </c>
      <c r="B392" t="s">
        <v>32</v>
      </c>
      <c r="C392" t="s">
        <v>15</v>
      </c>
      <c r="D392">
        <v>10029</v>
      </c>
      <c r="E392">
        <v>317</v>
      </c>
      <c r="F392">
        <v>4.24</v>
      </c>
      <c r="G392">
        <v>42568</v>
      </c>
    </row>
    <row r="393" spans="1:7" hidden="1" x14ac:dyDescent="0.25">
      <c r="A393">
        <v>2013</v>
      </c>
      <c r="B393" t="s">
        <v>33</v>
      </c>
      <c r="C393" t="s">
        <v>15</v>
      </c>
      <c r="D393">
        <v>8842</v>
      </c>
      <c r="E393">
        <v>156</v>
      </c>
      <c r="F393">
        <v>4.62</v>
      </c>
      <c r="G393">
        <v>40881</v>
      </c>
    </row>
    <row r="394" spans="1:7" hidden="1" x14ac:dyDescent="0.25">
      <c r="A394">
        <v>2014</v>
      </c>
      <c r="B394" t="s">
        <v>14</v>
      </c>
      <c r="C394" t="s">
        <v>15</v>
      </c>
      <c r="D394">
        <v>19089</v>
      </c>
      <c r="E394">
        <v>541</v>
      </c>
      <c r="F394">
        <v>7.42</v>
      </c>
      <c r="G394">
        <v>141713</v>
      </c>
    </row>
    <row r="395" spans="1:7" hidden="1" x14ac:dyDescent="0.25">
      <c r="A395">
        <v>2014</v>
      </c>
      <c r="B395" t="s">
        <v>16</v>
      </c>
      <c r="C395" t="s">
        <v>15</v>
      </c>
      <c r="D395">
        <v>515</v>
      </c>
      <c r="E395">
        <v>24</v>
      </c>
      <c r="F395">
        <v>5.12</v>
      </c>
      <c r="G395">
        <v>2640</v>
      </c>
    </row>
    <row r="396" spans="1:7" hidden="1" x14ac:dyDescent="0.25">
      <c r="A396">
        <v>2014</v>
      </c>
      <c r="B396" t="s">
        <v>44</v>
      </c>
      <c r="C396" t="s">
        <v>15</v>
      </c>
      <c r="D396">
        <v>36</v>
      </c>
      <c r="E396">
        <v>1</v>
      </c>
      <c r="F396">
        <v>8.3800000000000008</v>
      </c>
      <c r="G396">
        <v>303</v>
      </c>
    </row>
    <row r="397" spans="1:7" hidden="1" x14ac:dyDescent="0.25">
      <c r="A397">
        <v>2014</v>
      </c>
      <c r="B397" t="s">
        <v>17</v>
      </c>
      <c r="C397" t="s">
        <v>15</v>
      </c>
      <c r="D397">
        <v>29</v>
      </c>
      <c r="E397">
        <v>1</v>
      </c>
      <c r="F397">
        <v>5.71</v>
      </c>
      <c r="G397">
        <v>165</v>
      </c>
    </row>
    <row r="398" spans="1:7" hidden="1" x14ac:dyDescent="0.25">
      <c r="A398">
        <v>2014</v>
      </c>
      <c r="B398" t="s">
        <v>18</v>
      </c>
      <c r="C398" t="s">
        <v>15</v>
      </c>
      <c r="D398">
        <v>20128</v>
      </c>
      <c r="E398">
        <v>314</v>
      </c>
      <c r="F398">
        <v>4.67</v>
      </c>
      <c r="G398">
        <v>93935</v>
      </c>
    </row>
    <row r="399" spans="1:7" hidden="1" x14ac:dyDescent="0.25">
      <c r="A399">
        <v>2014</v>
      </c>
      <c r="B399" t="s">
        <v>21</v>
      </c>
      <c r="C399" t="s">
        <v>15</v>
      </c>
      <c r="D399">
        <v>608584</v>
      </c>
      <c r="E399">
        <v>18516</v>
      </c>
      <c r="F399">
        <v>5.55</v>
      </c>
      <c r="G399">
        <v>3376763</v>
      </c>
    </row>
    <row r="400" spans="1:7" hidden="1" x14ac:dyDescent="0.25">
      <c r="A400">
        <v>2014</v>
      </c>
      <c r="B400" t="s">
        <v>23</v>
      </c>
      <c r="C400" t="s">
        <v>15</v>
      </c>
      <c r="D400">
        <v>20</v>
      </c>
      <c r="E400">
        <v>1</v>
      </c>
      <c r="F400">
        <v>6.1</v>
      </c>
      <c r="G400">
        <v>120</v>
      </c>
    </row>
    <row r="401" spans="1:7" hidden="1" x14ac:dyDescent="0.25">
      <c r="A401">
        <v>2014</v>
      </c>
      <c r="B401" t="s">
        <v>25</v>
      </c>
      <c r="C401" t="s">
        <v>15</v>
      </c>
      <c r="D401">
        <v>1040</v>
      </c>
      <c r="E401">
        <v>39</v>
      </c>
      <c r="F401">
        <v>4.05</v>
      </c>
      <c r="G401">
        <v>4218</v>
      </c>
    </row>
    <row r="402" spans="1:7" hidden="1" x14ac:dyDescent="0.25">
      <c r="A402">
        <v>2014</v>
      </c>
      <c r="B402" t="s">
        <v>26</v>
      </c>
      <c r="C402" t="s">
        <v>15</v>
      </c>
      <c r="D402">
        <v>105455</v>
      </c>
      <c r="E402">
        <v>2388</v>
      </c>
      <c r="F402">
        <v>5.2</v>
      </c>
      <c r="G402">
        <v>548347</v>
      </c>
    </row>
    <row r="403" spans="1:7" hidden="1" x14ac:dyDescent="0.25">
      <c r="A403">
        <v>2014</v>
      </c>
      <c r="B403" t="s">
        <v>42</v>
      </c>
      <c r="C403" t="s">
        <v>15</v>
      </c>
      <c r="D403">
        <v>26</v>
      </c>
      <c r="E403">
        <v>1</v>
      </c>
      <c r="F403">
        <v>4.57</v>
      </c>
      <c r="G403">
        <v>120</v>
      </c>
    </row>
    <row r="404" spans="1:7" x14ac:dyDescent="0.25">
      <c r="A404">
        <v>2014</v>
      </c>
      <c r="B404" t="s">
        <v>28</v>
      </c>
      <c r="C404" t="s">
        <v>15</v>
      </c>
      <c r="D404">
        <v>2201</v>
      </c>
      <c r="E404">
        <v>75</v>
      </c>
      <c r="F404">
        <v>4.57</v>
      </c>
      <c r="G404">
        <v>10060</v>
      </c>
    </row>
    <row r="405" spans="1:7" hidden="1" x14ac:dyDescent="0.25">
      <c r="A405">
        <v>2014</v>
      </c>
      <c r="B405" t="s">
        <v>30</v>
      </c>
      <c r="C405" t="s">
        <v>15</v>
      </c>
      <c r="D405">
        <v>46062</v>
      </c>
      <c r="E405">
        <v>1169</v>
      </c>
      <c r="F405">
        <v>4.66</v>
      </c>
      <c r="G405">
        <v>214845</v>
      </c>
    </row>
    <row r="406" spans="1:7" hidden="1" x14ac:dyDescent="0.25">
      <c r="A406">
        <v>2014</v>
      </c>
      <c r="B406" t="s">
        <v>32</v>
      </c>
      <c r="C406" t="s">
        <v>15</v>
      </c>
      <c r="D406">
        <v>11665</v>
      </c>
      <c r="E406">
        <v>330</v>
      </c>
      <c r="F406">
        <v>4.55</v>
      </c>
      <c r="G406">
        <v>53028</v>
      </c>
    </row>
    <row r="407" spans="1:7" hidden="1" x14ac:dyDescent="0.25">
      <c r="A407">
        <v>2014</v>
      </c>
      <c r="B407" t="s">
        <v>33</v>
      </c>
      <c r="C407" t="s">
        <v>15</v>
      </c>
      <c r="D407">
        <v>447</v>
      </c>
      <c r="E407">
        <v>13</v>
      </c>
      <c r="F407">
        <v>5.33</v>
      </c>
      <c r="G407">
        <v>2383</v>
      </c>
    </row>
    <row r="408" spans="1:7" hidden="1" x14ac:dyDescent="0.25">
      <c r="A408">
        <v>2015</v>
      </c>
      <c r="B408" t="s">
        <v>14</v>
      </c>
      <c r="C408" t="s">
        <v>15</v>
      </c>
      <c r="D408">
        <v>76951</v>
      </c>
      <c r="E408">
        <v>1578</v>
      </c>
      <c r="F408">
        <v>5.83</v>
      </c>
      <c r="G408">
        <v>448298</v>
      </c>
    </row>
    <row r="409" spans="1:7" hidden="1" x14ac:dyDescent="0.25">
      <c r="A409">
        <v>2015</v>
      </c>
      <c r="B409" t="s">
        <v>17</v>
      </c>
      <c r="C409" t="s">
        <v>15</v>
      </c>
      <c r="D409">
        <v>2412</v>
      </c>
      <c r="E409">
        <v>39</v>
      </c>
      <c r="F409">
        <v>6.1</v>
      </c>
      <c r="G409">
        <v>14700</v>
      </c>
    </row>
    <row r="410" spans="1:7" hidden="1" x14ac:dyDescent="0.25">
      <c r="A410">
        <v>2015</v>
      </c>
      <c r="B410" t="s">
        <v>18</v>
      </c>
      <c r="C410" t="s">
        <v>15</v>
      </c>
      <c r="D410">
        <v>83963</v>
      </c>
      <c r="E410">
        <v>1101</v>
      </c>
      <c r="F410">
        <v>5.19</v>
      </c>
      <c r="G410">
        <v>435476</v>
      </c>
    </row>
    <row r="411" spans="1:7" hidden="1" x14ac:dyDescent="0.25">
      <c r="A411">
        <v>2015</v>
      </c>
      <c r="B411" t="s">
        <v>43</v>
      </c>
      <c r="C411" t="s">
        <v>15</v>
      </c>
      <c r="D411">
        <v>42</v>
      </c>
      <c r="E411">
        <v>1</v>
      </c>
      <c r="F411">
        <v>7.54</v>
      </c>
      <c r="G411">
        <v>320</v>
      </c>
    </row>
    <row r="412" spans="1:7" hidden="1" x14ac:dyDescent="0.25">
      <c r="A412">
        <v>2015</v>
      </c>
      <c r="B412" t="s">
        <v>21</v>
      </c>
      <c r="C412" t="s">
        <v>15</v>
      </c>
      <c r="D412">
        <v>520910</v>
      </c>
      <c r="E412">
        <v>18383</v>
      </c>
      <c r="F412">
        <v>5.82</v>
      </c>
      <c r="G412">
        <v>3029171</v>
      </c>
    </row>
    <row r="413" spans="1:7" hidden="1" x14ac:dyDescent="0.25">
      <c r="A413">
        <v>2015</v>
      </c>
      <c r="B413" t="s">
        <v>25</v>
      </c>
      <c r="C413" t="s">
        <v>15</v>
      </c>
      <c r="D413">
        <v>4232</v>
      </c>
      <c r="E413">
        <v>121</v>
      </c>
      <c r="F413">
        <v>5.12</v>
      </c>
      <c r="G413">
        <v>21670</v>
      </c>
    </row>
    <row r="414" spans="1:7" hidden="1" x14ac:dyDescent="0.25">
      <c r="A414">
        <v>2015</v>
      </c>
      <c r="B414" t="s">
        <v>26</v>
      </c>
      <c r="C414" t="s">
        <v>15</v>
      </c>
      <c r="D414">
        <v>154318</v>
      </c>
      <c r="E414">
        <v>3356</v>
      </c>
      <c r="F414">
        <v>4.9800000000000004</v>
      </c>
      <c r="G414">
        <v>768161</v>
      </c>
    </row>
    <row r="415" spans="1:7" x14ac:dyDescent="0.25">
      <c r="A415">
        <v>2015</v>
      </c>
      <c r="B415" t="s">
        <v>28</v>
      </c>
      <c r="C415" t="s">
        <v>15</v>
      </c>
      <c r="D415">
        <v>1113</v>
      </c>
      <c r="E415">
        <v>39</v>
      </c>
      <c r="F415">
        <v>4.57</v>
      </c>
      <c r="G415">
        <v>5087</v>
      </c>
    </row>
    <row r="416" spans="1:7" hidden="1" x14ac:dyDescent="0.25">
      <c r="A416">
        <v>2015</v>
      </c>
      <c r="B416" t="s">
        <v>30</v>
      </c>
      <c r="C416" t="s">
        <v>15</v>
      </c>
      <c r="D416">
        <v>48589</v>
      </c>
      <c r="E416">
        <v>1159</v>
      </c>
      <c r="F416">
        <v>4.99</v>
      </c>
      <c r="G416">
        <v>242440</v>
      </c>
    </row>
    <row r="417" spans="1:7" hidden="1" x14ac:dyDescent="0.25">
      <c r="A417">
        <v>2015</v>
      </c>
      <c r="B417" t="s">
        <v>32</v>
      </c>
      <c r="C417" t="s">
        <v>15</v>
      </c>
      <c r="D417">
        <v>8917</v>
      </c>
      <c r="E417">
        <v>372</v>
      </c>
      <c r="F417">
        <v>4.8</v>
      </c>
      <c r="G417">
        <v>42791</v>
      </c>
    </row>
    <row r="418" spans="1:7" hidden="1" x14ac:dyDescent="0.25">
      <c r="A418">
        <v>2016</v>
      </c>
      <c r="B418" t="s">
        <v>14</v>
      </c>
      <c r="C418" t="s">
        <v>15</v>
      </c>
      <c r="D418">
        <v>89597</v>
      </c>
      <c r="E418">
        <v>1938</v>
      </c>
      <c r="F418">
        <v>5.75</v>
      </c>
      <c r="G418">
        <v>514769</v>
      </c>
    </row>
    <row r="419" spans="1:7" hidden="1" x14ac:dyDescent="0.25">
      <c r="A419">
        <v>2016</v>
      </c>
      <c r="B419" t="s">
        <v>16</v>
      </c>
      <c r="C419" t="s">
        <v>15</v>
      </c>
      <c r="D419">
        <v>56</v>
      </c>
      <c r="E419">
        <v>1</v>
      </c>
      <c r="F419">
        <v>5.32</v>
      </c>
      <c r="G419">
        <v>300</v>
      </c>
    </row>
    <row r="420" spans="1:7" hidden="1" x14ac:dyDescent="0.25">
      <c r="A420">
        <v>2016</v>
      </c>
      <c r="B420" t="s">
        <v>18</v>
      </c>
      <c r="C420" t="s">
        <v>15</v>
      </c>
      <c r="D420">
        <v>117990</v>
      </c>
      <c r="E420">
        <v>1747</v>
      </c>
      <c r="F420">
        <v>5.4</v>
      </c>
      <c r="G420">
        <v>636587</v>
      </c>
    </row>
    <row r="421" spans="1:7" hidden="1" x14ac:dyDescent="0.25">
      <c r="A421">
        <v>2016</v>
      </c>
      <c r="B421" t="s">
        <v>21</v>
      </c>
      <c r="C421" t="s">
        <v>15</v>
      </c>
      <c r="D421">
        <v>209000</v>
      </c>
      <c r="E421">
        <v>8840</v>
      </c>
      <c r="F421">
        <v>6.78</v>
      </c>
      <c r="G421">
        <v>1416085</v>
      </c>
    </row>
    <row r="422" spans="1:7" hidden="1" x14ac:dyDescent="0.25">
      <c r="A422">
        <v>2016</v>
      </c>
      <c r="B422" t="s">
        <v>24</v>
      </c>
      <c r="C422" t="s">
        <v>15</v>
      </c>
      <c r="D422">
        <v>125</v>
      </c>
      <c r="E422">
        <v>6</v>
      </c>
      <c r="F422">
        <v>7.31</v>
      </c>
      <c r="G422">
        <v>912</v>
      </c>
    </row>
    <row r="423" spans="1:7" hidden="1" x14ac:dyDescent="0.25">
      <c r="A423">
        <v>2016</v>
      </c>
      <c r="B423" t="s">
        <v>25</v>
      </c>
      <c r="C423" t="s">
        <v>15</v>
      </c>
      <c r="D423">
        <v>4934</v>
      </c>
      <c r="E423">
        <v>141</v>
      </c>
      <c r="F423">
        <v>5.57</v>
      </c>
      <c r="G423">
        <v>27471</v>
      </c>
    </row>
    <row r="424" spans="1:7" hidden="1" x14ac:dyDescent="0.25">
      <c r="A424">
        <v>2016</v>
      </c>
      <c r="B424" t="s">
        <v>26</v>
      </c>
      <c r="C424" t="s">
        <v>15</v>
      </c>
      <c r="D424">
        <v>148211</v>
      </c>
      <c r="E424">
        <v>2572</v>
      </c>
      <c r="F424">
        <v>5.05</v>
      </c>
      <c r="G424">
        <v>747814</v>
      </c>
    </row>
    <row r="425" spans="1:7" x14ac:dyDescent="0.25">
      <c r="A425">
        <v>2016</v>
      </c>
      <c r="B425" t="s">
        <v>28</v>
      </c>
      <c r="C425" t="s">
        <v>15</v>
      </c>
      <c r="D425">
        <v>1756</v>
      </c>
      <c r="E425">
        <v>50</v>
      </c>
      <c r="F425">
        <v>4.38</v>
      </c>
      <c r="G425">
        <v>7696</v>
      </c>
    </row>
    <row r="426" spans="1:7" hidden="1" x14ac:dyDescent="0.25">
      <c r="A426">
        <v>2016</v>
      </c>
      <c r="B426" t="s">
        <v>30</v>
      </c>
      <c r="C426" t="s">
        <v>15</v>
      </c>
      <c r="D426">
        <v>34689</v>
      </c>
      <c r="E426">
        <v>713</v>
      </c>
      <c r="F426">
        <v>5.19</v>
      </c>
      <c r="G426">
        <v>179871</v>
      </c>
    </row>
    <row r="427" spans="1:7" hidden="1" x14ac:dyDescent="0.25">
      <c r="A427">
        <v>2016</v>
      </c>
      <c r="B427" t="s">
        <v>32</v>
      </c>
      <c r="C427" t="s">
        <v>15</v>
      </c>
      <c r="D427">
        <v>76</v>
      </c>
      <c r="E427">
        <v>7</v>
      </c>
      <c r="F427">
        <v>4.88</v>
      </c>
      <c r="G427">
        <v>372</v>
      </c>
    </row>
    <row r="428" spans="1:7" hidden="1" x14ac:dyDescent="0.25">
      <c r="A428">
        <v>2016</v>
      </c>
      <c r="B428" t="s">
        <v>33</v>
      </c>
      <c r="C428" t="s">
        <v>15</v>
      </c>
      <c r="D428">
        <v>263</v>
      </c>
      <c r="E428">
        <v>3</v>
      </c>
      <c r="F428">
        <v>7.62</v>
      </c>
      <c r="G428">
        <v>2000</v>
      </c>
    </row>
  </sheetData>
  <autoFilter ref="A10:G428">
    <filterColumn colId="1">
      <filters>
        <filter val="ESCAMBIA"/>
        <filter val="SANTA ROS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opLeftCell="A11" workbookViewId="0">
      <selection activeCell="P3" sqref="P3:V35"/>
    </sheetView>
  </sheetViews>
  <sheetFormatPr defaultRowHeight="15" x14ac:dyDescent="0.25"/>
  <cols>
    <col min="11" max="11" width="13.140625" bestFit="1" customWidth="1"/>
    <col min="12" max="12" width="14.28515625" bestFit="1" customWidth="1"/>
    <col min="13" max="13" width="11.85546875" bestFit="1" customWidth="1"/>
    <col min="14" max="14" width="22.42578125" bestFit="1" customWidth="1"/>
  </cols>
  <sheetData>
    <row r="2" spans="2:2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2:20" x14ac:dyDescent="0.25">
      <c r="B3">
        <v>1986</v>
      </c>
      <c r="C3" t="s">
        <v>20</v>
      </c>
      <c r="D3" t="s">
        <v>15</v>
      </c>
      <c r="E3">
        <v>8766</v>
      </c>
      <c r="F3">
        <v>13</v>
      </c>
      <c r="G3">
        <v>0.53</v>
      </c>
      <c r="H3">
        <v>4614</v>
      </c>
      <c r="K3" s="1" t="s">
        <v>45</v>
      </c>
      <c r="L3" t="s">
        <v>47</v>
      </c>
      <c r="M3" t="s">
        <v>48</v>
      </c>
      <c r="N3" t="s">
        <v>52</v>
      </c>
      <c r="P3" s="4" t="s">
        <v>45</v>
      </c>
      <c r="Q3" t="s">
        <v>54</v>
      </c>
      <c r="R3" s="4" t="s">
        <v>47</v>
      </c>
      <c r="S3" s="4" t="s">
        <v>48</v>
      </c>
      <c r="T3" s="4" t="s">
        <v>52</v>
      </c>
    </row>
    <row r="4" spans="2:20" x14ac:dyDescent="0.25">
      <c r="B4">
        <v>1986</v>
      </c>
      <c r="C4" t="s">
        <v>28</v>
      </c>
      <c r="D4" t="s">
        <v>15</v>
      </c>
      <c r="E4">
        <v>243917</v>
      </c>
      <c r="F4">
        <v>1577</v>
      </c>
      <c r="G4">
        <v>0.96</v>
      </c>
      <c r="H4">
        <v>235193</v>
      </c>
      <c r="K4" s="2">
        <v>1986</v>
      </c>
      <c r="L4" s="3">
        <v>252683</v>
      </c>
      <c r="M4" s="3">
        <v>1590</v>
      </c>
      <c r="N4" s="3">
        <v>239807</v>
      </c>
      <c r="P4" s="2">
        <v>1986</v>
      </c>
      <c r="Q4" t="s">
        <v>55</v>
      </c>
      <c r="R4" s="3">
        <v>252683</v>
      </c>
      <c r="S4" s="3">
        <v>1590</v>
      </c>
      <c r="T4" s="3">
        <v>239807</v>
      </c>
    </row>
    <row r="5" spans="2:20" x14ac:dyDescent="0.25">
      <c r="B5">
        <v>1987</v>
      </c>
      <c r="C5" t="s">
        <v>20</v>
      </c>
      <c r="D5" t="s">
        <v>15</v>
      </c>
      <c r="E5">
        <v>1584</v>
      </c>
      <c r="F5">
        <v>21</v>
      </c>
      <c r="G5">
        <v>1.83</v>
      </c>
      <c r="H5">
        <v>2904</v>
      </c>
      <c r="K5" s="2">
        <v>1987</v>
      </c>
      <c r="L5" s="3">
        <v>63042</v>
      </c>
      <c r="M5" s="3">
        <v>1341</v>
      </c>
      <c r="N5" s="3">
        <v>111434</v>
      </c>
      <c r="P5" s="2">
        <v>1987</v>
      </c>
      <c r="Q5" t="s">
        <v>55</v>
      </c>
      <c r="R5" s="3">
        <v>63042</v>
      </c>
      <c r="S5" s="3">
        <v>1341</v>
      </c>
      <c r="T5" s="3">
        <v>111434</v>
      </c>
    </row>
    <row r="6" spans="2:20" x14ac:dyDescent="0.25">
      <c r="B6">
        <v>1987</v>
      </c>
      <c r="C6" t="s">
        <v>28</v>
      </c>
      <c r="D6" t="s">
        <v>15</v>
      </c>
      <c r="E6">
        <v>61458</v>
      </c>
      <c r="F6">
        <v>1320</v>
      </c>
      <c r="G6">
        <v>1.77</v>
      </c>
      <c r="H6">
        <v>108530</v>
      </c>
      <c r="K6" s="2">
        <v>1988</v>
      </c>
      <c r="L6" s="3">
        <v>57299</v>
      </c>
      <c r="M6" s="3">
        <v>1190</v>
      </c>
      <c r="N6" s="3">
        <v>72159</v>
      </c>
      <c r="P6" s="2">
        <v>1988</v>
      </c>
      <c r="Q6" t="s">
        <v>55</v>
      </c>
      <c r="R6" s="3">
        <v>57299</v>
      </c>
      <c r="S6" s="3">
        <v>1190</v>
      </c>
      <c r="T6" s="3">
        <v>72159</v>
      </c>
    </row>
    <row r="7" spans="2:20" x14ac:dyDescent="0.25">
      <c r="B7">
        <v>1988</v>
      </c>
      <c r="C7" t="s">
        <v>20</v>
      </c>
      <c r="D7" t="s">
        <v>15</v>
      </c>
      <c r="E7">
        <v>293</v>
      </c>
      <c r="F7">
        <v>6</v>
      </c>
      <c r="G7">
        <v>1.22</v>
      </c>
      <c r="H7">
        <v>358</v>
      </c>
      <c r="K7" s="2">
        <v>1989</v>
      </c>
      <c r="L7" s="3">
        <v>20180</v>
      </c>
      <c r="M7" s="3">
        <v>418</v>
      </c>
      <c r="N7" s="3">
        <v>49784</v>
      </c>
      <c r="P7" s="2">
        <v>1989</v>
      </c>
      <c r="Q7" t="s">
        <v>55</v>
      </c>
      <c r="R7" s="3">
        <v>20180</v>
      </c>
      <c r="S7" s="3">
        <v>418</v>
      </c>
      <c r="T7" s="3">
        <v>49784</v>
      </c>
    </row>
    <row r="8" spans="2:20" x14ac:dyDescent="0.25">
      <c r="B8">
        <v>1988</v>
      </c>
      <c r="C8" t="s">
        <v>28</v>
      </c>
      <c r="D8" t="s">
        <v>15</v>
      </c>
      <c r="E8">
        <v>57006</v>
      </c>
      <c r="F8">
        <v>1184</v>
      </c>
      <c r="G8">
        <v>1.26</v>
      </c>
      <c r="H8">
        <v>71801</v>
      </c>
      <c r="K8" s="2">
        <v>1991</v>
      </c>
      <c r="L8" s="3">
        <v>9000</v>
      </c>
      <c r="M8" s="3">
        <v>103</v>
      </c>
      <c r="N8" s="3">
        <v>19886</v>
      </c>
      <c r="P8" s="2">
        <v>1990</v>
      </c>
      <c r="Q8" t="s">
        <v>55</v>
      </c>
      <c r="R8" s="3">
        <v>0</v>
      </c>
      <c r="S8" s="3">
        <v>0</v>
      </c>
      <c r="T8" s="3">
        <v>0</v>
      </c>
    </row>
    <row r="9" spans="2:20" x14ac:dyDescent="0.25">
      <c r="B9">
        <v>1989</v>
      </c>
      <c r="C9" t="s">
        <v>20</v>
      </c>
      <c r="D9" t="s">
        <v>15</v>
      </c>
      <c r="E9">
        <v>46</v>
      </c>
      <c r="F9">
        <v>1</v>
      </c>
      <c r="G9">
        <v>2.74</v>
      </c>
      <c r="H9">
        <v>125</v>
      </c>
      <c r="K9" s="2">
        <v>1992</v>
      </c>
      <c r="L9" s="3">
        <v>85439</v>
      </c>
      <c r="M9" s="3">
        <v>924</v>
      </c>
      <c r="N9" s="3">
        <v>112252</v>
      </c>
      <c r="P9" s="2">
        <v>1991</v>
      </c>
      <c r="Q9" t="s">
        <v>55</v>
      </c>
      <c r="R9" s="3">
        <v>9000</v>
      </c>
      <c r="S9" s="3">
        <v>103</v>
      </c>
      <c r="T9" s="3">
        <v>19886</v>
      </c>
    </row>
    <row r="10" spans="2:20" x14ac:dyDescent="0.25">
      <c r="B10">
        <v>1989</v>
      </c>
      <c r="C10" t="s">
        <v>28</v>
      </c>
      <c r="D10" t="s">
        <v>15</v>
      </c>
      <c r="E10">
        <v>20134</v>
      </c>
      <c r="F10">
        <v>417</v>
      </c>
      <c r="G10">
        <v>2.4700000000000002</v>
      </c>
      <c r="H10">
        <v>49659</v>
      </c>
      <c r="K10" s="2">
        <v>1993</v>
      </c>
      <c r="L10" s="3">
        <v>85756</v>
      </c>
      <c r="M10" s="3">
        <v>814</v>
      </c>
      <c r="N10" s="3">
        <v>100654</v>
      </c>
      <c r="P10" s="2">
        <v>1992</v>
      </c>
      <c r="Q10" t="s">
        <v>55</v>
      </c>
      <c r="R10" s="3">
        <v>85439</v>
      </c>
      <c r="S10" s="3">
        <v>924</v>
      </c>
      <c r="T10" s="3">
        <v>112252</v>
      </c>
    </row>
    <row r="11" spans="2:20" x14ac:dyDescent="0.25">
      <c r="B11">
        <v>1991</v>
      </c>
      <c r="C11" t="s">
        <v>28</v>
      </c>
      <c r="D11" t="s">
        <v>15</v>
      </c>
      <c r="E11">
        <v>9000</v>
      </c>
      <c r="F11">
        <v>103</v>
      </c>
      <c r="G11">
        <v>2.21</v>
      </c>
      <c r="H11">
        <v>19886</v>
      </c>
      <c r="K11" s="2">
        <v>1994</v>
      </c>
      <c r="L11" s="3">
        <v>56968</v>
      </c>
      <c r="M11" s="3">
        <v>353</v>
      </c>
      <c r="N11" s="3">
        <v>59684</v>
      </c>
      <c r="P11" s="2">
        <v>1993</v>
      </c>
      <c r="Q11" t="s">
        <v>55</v>
      </c>
      <c r="R11" s="3">
        <v>85756</v>
      </c>
      <c r="S11" s="3">
        <v>814</v>
      </c>
      <c r="T11" s="3">
        <v>100654</v>
      </c>
    </row>
    <row r="12" spans="2:20" x14ac:dyDescent="0.25">
      <c r="B12">
        <v>1992</v>
      </c>
      <c r="C12" t="s">
        <v>20</v>
      </c>
      <c r="D12" t="s">
        <v>15</v>
      </c>
      <c r="E12">
        <v>6612</v>
      </c>
      <c r="F12">
        <v>57</v>
      </c>
      <c r="G12">
        <v>1.3</v>
      </c>
      <c r="H12">
        <v>8564</v>
      </c>
      <c r="K12" s="2">
        <v>1995</v>
      </c>
      <c r="L12" s="3">
        <v>42</v>
      </c>
      <c r="M12" s="3">
        <v>1</v>
      </c>
      <c r="N12" s="3">
        <v>64</v>
      </c>
      <c r="P12" s="2">
        <v>1994</v>
      </c>
      <c r="Q12" t="s">
        <v>55</v>
      </c>
      <c r="R12" s="3">
        <v>56968</v>
      </c>
      <c r="S12" s="3">
        <v>353</v>
      </c>
      <c r="T12" s="3">
        <v>59684</v>
      </c>
    </row>
    <row r="13" spans="2:20" x14ac:dyDescent="0.25">
      <c r="B13">
        <v>1992</v>
      </c>
      <c r="C13" t="s">
        <v>28</v>
      </c>
      <c r="D13" t="s">
        <v>15</v>
      </c>
      <c r="E13">
        <v>78827</v>
      </c>
      <c r="F13">
        <v>867</v>
      </c>
      <c r="G13">
        <v>1.32</v>
      </c>
      <c r="H13">
        <v>103688</v>
      </c>
      <c r="K13" s="2">
        <v>1996</v>
      </c>
      <c r="L13" s="3">
        <v>852</v>
      </c>
      <c r="M13" s="3">
        <v>5</v>
      </c>
      <c r="N13" s="3">
        <v>1299</v>
      </c>
      <c r="P13" s="2">
        <v>1995</v>
      </c>
      <c r="Q13" t="s">
        <v>55</v>
      </c>
      <c r="R13" s="3">
        <v>42</v>
      </c>
      <c r="S13" s="3">
        <v>1</v>
      </c>
      <c r="T13" s="3">
        <v>64</v>
      </c>
    </row>
    <row r="14" spans="2:20" x14ac:dyDescent="0.25">
      <c r="B14">
        <v>1993</v>
      </c>
      <c r="C14" t="s">
        <v>20</v>
      </c>
      <c r="D14" t="s">
        <v>15</v>
      </c>
      <c r="E14">
        <v>11176</v>
      </c>
      <c r="F14">
        <v>95</v>
      </c>
      <c r="G14">
        <v>1.0900000000000001</v>
      </c>
      <c r="H14">
        <v>12187</v>
      </c>
      <c r="K14" s="2">
        <v>1997</v>
      </c>
      <c r="L14" s="3">
        <v>19571</v>
      </c>
      <c r="M14" s="3">
        <v>157</v>
      </c>
      <c r="N14" s="3">
        <v>29913</v>
      </c>
      <c r="P14" s="2">
        <v>1996</v>
      </c>
      <c r="Q14" t="s">
        <v>55</v>
      </c>
      <c r="R14" s="3">
        <v>852</v>
      </c>
      <c r="S14" s="3">
        <v>5</v>
      </c>
      <c r="T14" s="3">
        <v>1299</v>
      </c>
    </row>
    <row r="15" spans="2:20" x14ac:dyDescent="0.25">
      <c r="B15">
        <v>1993</v>
      </c>
      <c r="C15" t="s">
        <v>28</v>
      </c>
      <c r="D15" t="s">
        <v>15</v>
      </c>
      <c r="E15">
        <v>74580</v>
      </c>
      <c r="F15">
        <v>719</v>
      </c>
      <c r="G15">
        <v>1.19</v>
      </c>
      <c r="H15">
        <v>88467</v>
      </c>
      <c r="K15" s="2">
        <v>1998</v>
      </c>
      <c r="L15" s="3">
        <v>15411</v>
      </c>
      <c r="M15" s="3">
        <v>163</v>
      </c>
      <c r="N15" s="3">
        <v>23761</v>
      </c>
      <c r="P15" s="2">
        <v>1997</v>
      </c>
      <c r="Q15" t="s">
        <v>55</v>
      </c>
      <c r="R15" s="3">
        <v>19571</v>
      </c>
      <c r="S15" s="3">
        <v>157</v>
      </c>
      <c r="T15" s="3">
        <v>29913</v>
      </c>
    </row>
    <row r="16" spans="2:20" x14ac:dyDescent="0.25">
      <c r="B16">
        <v>1994</v>
      </c>
      <c r="C16" t="s">
        <v>20</v>
      </c>
      <c r="D16" t="s">
        <v>15</v>
      </c>
      <c r="E16">
        <v>578</v>
      </c>
      <c r="F16">
        <v>4</v>
      </c>
      <c r="G16">
        <v>1.1399999999999999</v>
      </c>
      <c r="H16">
        <v>660</v>
      </c>
      <c r="K16" s="2">
        <v>1999</v>
      </c>
      <c r="L16" s="3">
        <v>15740</v>
      </c>
      <c r="M16" s="3">
        <v>170</v>
      </c>
      <c r="N16" s="3">
        <v>26146</v>
      </c>
      <c r="P16" s="2">
        <v>1998</v>
      </c>
      <c r="Q16" t="s">
        <v>55</v>
      </c>
      <c r="R16" s="3">
        <v>15411</v>
      </c>
      <c r="S16" s="3">
        <v>163</v>
      </c>
      <c r="T16" s="3">
        <v>23761</v>
      </c>
    </row>
    <row r="17" spans="2:20" x14ac:dyDescent="0.25">
      <c r="B17">
        <v>1994</v>
      </c>
      <c r="C17" t="s">
        <v>28</v>
      </c>
      <c r="D17" t="s">
        <v>15</v>
      </c>
      <c r="E17">
        <v>56390</v>
      </c>
      <c r="F17">
        <v>349</v>
      </c>
      <c r="G17">
        <v>1.05</v>
      </c>
      <c r="H17">
        <v>59024</v>
      </c>
      <c r="K17" s="2">
        <v>2000</v>
      </c>
      <c r="L17" s="3">
        <v>40930</v>
      </c>
      <c r="M17" s="3">
        <v>296</v>
      </c>
      <c r="N17" s="3">
        <v>60263</v>
      </c>
      <c r="P17" s="2">
        <v>1999</v>
      </c>
      <c r="Q17" t="s">
        <v>55</v>
      </c>
      <c r="R17" s="3">
        <v>15740</v>
      </c>
      <c r="S17" s="3">
        <v>170</v>
      </c>
      <c r="T17" s="3">
        <v>26146</v>
      </c>
    </row>
    <row r="18" spans="2:20" x14ac:dyDescent="0.25">
      <c r="B18">
        <v>1995</v>
      </c>
      <c r="C18" t="s">
        <v>28</v>
      </c>
      <c r="D18" t="s">
        <v>15</v>
      </c>
      <c r="E18">
        <v>42</v>
      </c>
      <c r="F18">
        <v>1</v>
      </c>
      <c r="G18">
        <v>1.52</v>
      </c>
      <c r="H18">
        <v>64</v>
      </c>
      <c r="K18" s="2">
        <v>2001</v>
      </c>
      <c r="L18" s="3">
        <v>60323</v>
      </c>
      <c r="M18" s="3">
        <v>648</v>
      </c>
      <c r="N18" s="3">
        <v>96829</v>
      </c>
      <c r="P18" s="2">
        <v>2000</v>
      </c>
      <c r="Q18" t="s">
        <v>55</v>
      </c>
      <c r="R18" s="3">
        <v>40930</v>
      </c>
      <c r="S18" s="3">
        <v>296</v>
      </c>
      <c r="T18" s="3">
        <v>60263</v>
      </c>
    </row>
    <row r="19" spans="2:20" x14ac:dyDescent="0.25">
      <c r="B19">
        <v>1996</v>
      </c>
      <c r="C19" t="s">
        <v>28</v>
      </c>
      <c r="D19" t="s">
        <v>15</v>
      </c>
      <c r="E19">
        <v>852</v>
      </c>
      <c r="F19">
        <v>5</v>
      </c>
      <c r="G19">
        <v>1.52</v>
      </c>
      <c r="H19">
        <v>1299</v>
      </c>
      <c r="K19" s="2">
        <v>2002</v>
      </c>
      <c r="L19" s="3">
        <v>25981</v>
      </c>
      <c r="M19" s="3">
        <v>291</v>
      </c>
      <c r="N19" s="3">
        <v>44150</v>
      </c>
      <c r="P19" s="2">
        <v>2001</v>
      </c>
      <c r="Q19" t="s">
        <v>55</v>
      </c>
      <c r="R19" s="3">
        <v>60323</v>
      </c>
      <c r="S19" s="3">
        <v>648</v>
      </c>
      <c r="T19" s="3">
        <v>96829</v>
      </c>
    </row>
    <row r="20" spans="2:20" x14ac:dyDescent="0.25">
      <c r="B20">
        <v>1997</v>
      </c>
      <c r="C20" t="s">
        <v>20</v>
      </c>
      <c r="D20" t="s">
        <v>15</v>
      </c>
      <c r="E20">
        <v>885</v>
      </c>
      <c r="F20">
        <v>15</v>
      </c>
      <c r="G20">
        <v>1.63</v>
      </c>
      <c r="H20">
        <v>1440</v>
      </c>
      <c r="K20" s="2">
        <v>2003</v>
      </c>
      <c r="L20" s="3">
        <v>20151</v>
      </c>
      <c r="M20" s="3">
        <v>214</v>
      </c>
      <c r="N20" s="3">
        <v>32902</v>
      </c>
      <c r="P20" s="2">
        <v>2002</v>
      </c>
      <c r="Q20" t="s">
        <v>55</v>
      </c>
      <c r="R20" s="3">
        <v>25981</v>
      </c>
      <c r="S20" s="3">
        <v>291</v>
      </c>
      <c r="T20" s="3">
        <v>44150</v>
      </c>
    </row>
    <row r="21" spans="2:20" x14ac:dyDescent="0.25">
      <c r="B21">
        <v>1997</v>
      </c>
      <c r="C21" t="s">
        <v>28</v>
      </c>
      <c r="D21" t="s">
        <v>15</v>
      </c>
      <c r="E21">
        <v>18686</v>
      </c>
      <c r="F21">
        <v>142</v>
      </c>
      <c r="G21">
        <v>1.52</v>
      </c>
      <c r="H21">
        <v>28473</v>
      </c>
      <c r="K21" s="2">
        <v>2004</v>
      </c>
      <c r="L21" s="3">
        <v>5385</v>
      </c>
      <c r="M21" s="3">
        <v>54</v>
      </c>
      <c r="N21" s="3">
        <v>9856</v>
      </c>
      <c r="P21" s="2">
        <v>2003</v>
      </c>
      <c r="Q21" t="s">
        <v>55</v>
      </c>
      <c r="R21" s="3">
        <v>20151</v>
      </c>
      <c r="S21" s="3">
        <v>214</v>
      </c>
      <c r="T21" s="3">
        <v>32902</v>
      </c>
    </row>
    <row r="22" spans="2:20" x14ac:dyDescent="0.25">
      <c r="B22">
        <v>1998</v>
      </c>
      <c r="C22" t="s">
        <v>20</v>
      </c>
      <c r="D22" t="s">
        <v>15</v>
      </c>
      <c r="E22">
        <v>1822</v>
      </c>
      <c r="F22">
        <v>15</v>
      </c>
      <c r="G22">
        <v>1.68</v>
      </c>
      <c r="H22">
        <v>3054</v>
      </c>
      <c r="K22" s="2">
        <v>2005</v>
      </c>
      <c r="L22" s="3">
        <v>1647</v>
      </c>
      <c r="M22" s="3">
        <v>22</v>
      </c>
      <c r="N22" s="3">
        <v>3514</v>
      </c>
      <c r="P22" s="2">
        <v>2004</v>
      </c>
      <c r="Q22" t="s">
        <v>55</v>
      </c>
      <c r="R22" s="3">
        <v>5385</v>
      </c>
      <c r="S22" s="3">
        <v>54</v>
      </c>
      <c r="T22" s="3">
        <v>9856</v>
      </c>
    </row>
    <row r="23" spans="2:20" x14ac:dyDescent="0.25">
      <c r="B23">
        <v>1998</v>
      </c>
      <c r="C23" t="s">
        <v>28</v>
      </c>
      <c r="D23" t="s">
        <v>15</v>
      </c>
      <c r="E23">
        <v>13589</v>
      </c>
      <c r="F23">
        <v>148</v>
      </c>
      <c r="G23">
        <v>1.52</v>
      </c>
      <c r="H23">
        <v>20707</v>
      </c>
      <c r="K23" s="2">
        <v>2006</v>
      </c>
      <c r="L23" s="3">
        <v>6014</v>
      </c>
      <c r="M23" s="3">
        <v>99</v>
      </c>
      <c r="N23" s="3">
        <v>15826</v>
      </c>
      <c r="P23" s="2">
        <v>2005</v>
      </c>
      <c r="Q23" t="s">
        <v>55</v>
      </c>
      <c r="R23" s="3">
        <v>1647</v>
      </c>
      <c r="S23" s="3">
        <v>22</v>
      </c>
      <c r="T23" s="3">
        <v>3514</v>
      </c>
    </row>
    <row r="24" spans="2:20" x14ac:dyDescent="0.25">
      <c r="B24">
        <v>1999</v>
      </c>
      <c r="C24" t="s">
        <v>20</v>
      </c>
      <c r="D24" t="s">
        <v>15</v>
      </c>
      <c r="E24">
        <v>2052</v>
      </c>
      <c r="F24">
        <v>29</v>
      </c>
      <c r="G24">
        <v>1.69</v>
      </c>
      <c r="H24">
        <v>3475</v>
      </c>
      <c r="K24" s="2">
        <v>2007</v>
      </c>
      <c r="L24" s="3">
        <v>14019</v>
      </c>
      <c r="M24" s="3">
        <v>182</v>
      </c>
      <c r="N24" s="3">
        <v>34970</v>
      </c>
      <c r="P24" s="2">
        <v>2006</v>
      </c>
      <c r="Q24" t="s">
        <v>55</v>
      </c>
      <c r="R24" s="3">
        <v>6014</v>
      </c>
      <c r="S24" s="3">
        <v>99</v>
      </c>
      <c r="T24" s="3">
        <v>15826</v>
      </c>
    </row>
    <row r="25" spans="2:20" x14ac:dyDescent="0.25">
      <c r="B25">
        <v>1999</v>
      </c>
      <c r="C25" t="s">
        <v>28</v>
      </c>
      <c r="D25" t="s">
        <v>15</v>
      </c>
      <c r="E25">
        <v>13688</v>
      </c>
      <c r="F25">
        <v>141</v>
      </c>
      <c r="G25">
        <v>1.66</v>
      </c>
      <c r="H25">
        <v>22671</v>
      </c>
      <c r="K25" s="2">
        <v>2008</v>
      </c>
      <c r="L25" s="3">
        <v>33775</v>
      </c>
      <c r="M25" s="3">
        <v>200</v>
      </c>
      <c r="N25" s="3">
        <v>72234</v>
      </c>
      <c r="P25" s="2">
        <v>2007</v>
      </c>
      <c r="Q25" t="s">
        <v>55</v>
      </c>
      <c r="R25" s="3">
        <v>14019</v>
      </c>
      <c r="S25" s="3">
        <v>182</v>
      </c>
      <c r="T25" s="3">
        <v>34970</v>
      </c>
    </row>
    <row r="26" spans="2:20" x14ac:dyDescent="0.25">
      <c r="B26">
        <v>2000</v>
      </c>
      <c r="C26" t="s">
        <v>20</v>
      </c>
      <c r="D26" t="s">
        <v>15</v>
      </c>
      <c r="E26">
        <v>5640</v>
      </c>
      <c r="F26">
        <v>58</v>
      </c>
      <c r="G26">
        <v>1.47</v>
      </c>
      <c r="H26">
        <v>8307</v>
      </c>
      <c r="K26" s="2">
        <v>2009</v>
      </c>
      <c r="L26" s="3">
        <v>45674</v>
      </c>
      <c r="M26" s="3">
        <v>340</v>
      </c>
      <c r="N26" s="3">
        <v>93734</v>
      </c>
      <c r="P26" s="2">
        <v>2008</v>
      </c>
      <c r="Q26" t="s">
        <v>55</v>
      </c>
      <c r="R26" s="3">
        <v>33775</v>
      </c>
      <c r="S26" s="3">
        <v>200</v>
      </c>
      <c r="T26" s="3">
        <v>72234</v>
      </c>
    </row>
    <row r="27" spans="2:20" x14ac:dyDescent="0.25">
      <c r="B27">
        <v>2000</v>
      </c>
      <c r="C27" t="s">
        <v>28</v>
      </c>
      <c r="D27" t="s">
        <v>15</v>
      </c>
      <c r="E27">
        <v>35290</v>
      </c>
      <c r="F27">
        <v>238</v>
      </c>
      <c r="G27">
        <v>1.47</v>
      </c>
      <c r="H27">
        <v>51956</v>
      </c>
      <c r="K27" s="2">
        <v>2010</v>
      </c>
      <c r="L27" s="3">
        <v>46302</v>
      </c>
      <c r="M27" s="3">
        <v>438</v>
      </c>
      <c r="N27" s="3">
        <v>117265</v>
      </c>
      <c r="P27" s="2">
        <v>2009</v>
      </c>
      <c r="Q27" t="s">
        <v>55</v>
      </c>
      <c r="R27" s="3">
        <v>45674</v>
      </c>
      <c r="S27" s="3">
        <v>340</v>
      </c>
      <c r="T27" s="3">
        <v>93734</v>
      </c>
    </row>
    <row r="28" spans="2:20" x14ac:dyDescent="0.25">
      <c r="B28">
        <v>2001</v>
      </c>
      <c r="C28" t="s">
        <v>20</v>
      </c>
      <c r="D28" t="s">
        <v>15</v>
      </c>
      <c r="E28">
        <v>3744</v>
      </c>
      <c r="F28">
        <v>31</v>
      </c>
      <c r="G28">
        <v>1.95</v>
      </c>
      <c r="H28">
        <v>7285</v>
      </c>
      <c r="K28" s="2">
        <v>2011</v>
      </c>
      <c r="L28" s="3">
        <v>19891</v>
      </c>
      <c r="M28" s="3">
        <v>380</v>
      </c>
      <c r="N28" s="3">
        <v>62189</v>
      </c>
      <c r="P28" s="2">
        <v>2010</v>
      </c>
      <c r="Q28" t="s">
        <v>55</v>
      </c>
      <c r="R28" s="3">
        <v>46302</v>
      </c>
      <c r="S28" s="3">
        <v>438</v>
      </c>
      <c r="T28" s="3">
        <v>117265</v>
      </c>
    </row>
    <row r="29" spans="2:20" x14ac:dyDescent="0.25">
      <c r="B29">
        <v>2001</v>
      </c>
      <c r="C29" t="s">
        <v>28</v>
      </c>
      <c r="D29" t="s">
        <v>15</v>
      </c>
      <c r="E29">
        <v>56579</v>
      </c>
      <c r="F29">
        <v>617</v>
      </c>
      <c r="G29">
        <v>1.58</v>
      </c>
      <c r="H29">
        <v>89544</v>
      </c>
      <c r="K29" s="2">
        <v>2012</v>
      </c>
      <c r="L29" s="3">
        <v>7553</v>
      </c>
      <c r="M29" s="3">
        <v>266</v>
      </c>
      <c r="N29" s="3">
        <v>28832</v>
      </c>
      <c r="P29" s="2">
        <v>2011</v>
      </c>
      <c r="Q29" t="s">
        <v>55</v>
      </c>
      <c r="R29" s="3">
        <v>19891</v>
      </c>
      <c r="S29" s="3">
        <v>380</v>
      </c>
      <c r="T29" s="3">
        <v>62189</v>
      </c>
    </row>
    <row r="30" spans="2:20" x14ac:dyDescent="0.25">
      <c r="B30">
        <v>2002</v>
      </c>
      <c r="C30" t="s">
        <v>20</v>
      </c>
      <c r="D30" t="s">
        <v>15</v>
      </c>
      <c r="E30">
        <v>25</v>
      </c>
      <c r="F30">
        <v>1</v>
      </c>
      <c r="G30">
        <v>1.75</v>
      </c>
      <c r="H30">
        <v>45</v>
      </c>
      <c r="K30" s="2">
        <v>2013</v>
      </c>
      <c r="L30" s="3">
        <v>1141</v>
      </c>
      <c r="M30" s="3">
        <v>44</v>
      </c>
      <c r="N30" s="3">
        <v>5216</v>
      </c>
      <c r="P30" s="2">
        <v>2012</v>
      </c>
      <c r="Q30" t="s">
        <v>55</v>
      </c>
      <c r="R30" s="3">
        <v>7553</v>
      </c>
      <c r="S30" s="3">
        <v>266</v>
      </c>
      <c r="T30" s="3">
        <v>28832</v>
      </c>
    </row>
    <row r="31" spans="2:20" x14ac:dyDescent="0.25">
      <c r="B31">
        <v>2002</v>
      </c>
      <c r="C31" t="s">
        <v>28</v>
      </c>
      <c r="D31" t="s">
        <v>15</v>
      </c>
      <c r="E31">
        <v>25956</v>
      </c>
      <c r="F31">
        <v>290</v>
      </c>
      <c r="G31">
        <v>1.7</v>
      </c>
      <c r="H31">
        <v>44105</v>
      </c>
      <c r="K31" s="2">
        <v>2014</v>
      </c>
      <c r="L31" s="3">
        <v>2201</v>
      </c>
      <c r="M31" s="3">
        <v>75</v>
      </c>
      <c r="N31" s="3">
        <v>10060</v>
      </c>
      <c r="P31" s="2">
        <v>2013</v>
      </c>
      <c r="Q31" t="s">
        <v>55</v>
      </c>
      <c r="R31" s="3">
        <v>1141</v>
      </c>
      <c r="S31" s="3">
        <v>44</v>
      </c>
      <c r="T31" s="3">
        <v>5216</v>
      </c>
    </row>
    <row r="32" spans="2:20" x14ac:dyDescent="0.25">
      <c r="B32">
        <v>2003</v>
      </c>
      <c r="C32" t="s">
        <v>20</v>
      </c>
      <c r="D32" t="s">
        <v>15</v>
      </c>
      <c r="E32">
        <v>2044</v>
      </c>
      <c r="F32">
        <v>25</v>
      </c>
      <c r="G32">
        <v>1.63</v>
      </c>
      <c r="H32">
        <v>3321</v>
      </c>
      <c r="K32" s="2">
        <v>2015</v>
      </c>
      <c r="L32" s="3">
        <v>1113</v>
      </c>
      <c r="M32" s="3">
        <v>39</v>
      </c>
      <c r="N32" s="3">
        <v>5087</v>
      </c>
      <c r="P32" s="2">
        <v>2014</v>
      </c>
      <c r="Q32" t="s">
        <v>55</v>
      </c>
      <c r="R32" s="3">
        <v>2201</v>
      </c>
      <c r="S32" s="3">
        <v>75</v>
      </c>
      <c r="T32" s="3">
        <v>10060</v>
      </c>
    </row>
    <row r="33" spans="2:20" x14ac:dyDescent="0.25">
      <c r="B33">
        <v>2003</v>
      </c>
      <c r="C33" t="s">
        <v>28</v>
      </c>
      <c r="D33" t="s">
        <v>15</v>
      </c>
      <c r="E33">
        <v>18107</v>
      </c>
      <c r="F33">
        <v>189</v>
      </c>
      <c r="G33">
        <v>1.63</v>
      </c>
      <c r="H33">
        <v>29581</v>
      </c>
      <c r="K33" s="2">
        <v>2016</v>
      </c>
      <c r="L33" s="3">
        <v>1756</v>
      </c>
      <c r="M33" s="3">
        <v>50</v>
      </c>
      <c r="N33" s="3">
        <v>7696</v>
      </c>
      <c r="P33" s="2">
        <v>2015</v>
      </c>
      <c r="Q33" t="s">
        <v>55</v>
      </c>
      <c r="R33" s="3">
        <v>1113</v>
      </c>
      <c r="S33" s="3">
        <v>39</v>
      </c>
      <c r="T33" s="3">
        <v>5087</v>
      </c>
    </row>
    <row r="34" spans="2:20" x14ac:dyDescent="0.25">
      <c r="B34">
        <v>2004</v>
      </c>
      <c r="C34" t="s">
        <v>28</v>
      </c>
      <c r="D34" t="s">
        <v>15</v>
      </c>
      <c r="E34">
        <v>5385</v>
      </c>
      <c r="F34">
        <v>54</v>
      </c>
      <c r="G34">
        <v>1.83</v>
      </c>
      <c r="H34">
        <v>9856</v>
      </c>
      <c r="K34" s="2" t="s">
        <v>46</v>
      </c>
      <c r="L34" s="3">
        <v>1015839</v>
      </c>
      <c r="M34" s="3">
        <v>10867</v>
      </c>
      <c r="N34" s="3">
        <v>1547466</v>
      </c>
      <c r="P34" s="2">
        <v>2016</v>
      </c>
      <c r="Q34" t="s">
        <v>55</v>
      </c>
      <c r="R34" s="3">
        <v>1756</v>
      </c>
      <c r="S34" s="3">
        <v>50</v>
      </c>
      <c r="T34" s="3">
        <v>7696</v>
      </c>
    </row>
    <row r="35" spans="2:20" x14ac:dyDescent="0.25">
      <c r="B35">
        <v>2005</v>
      </c>
      <c r="C35" t="s">
        <v>28</v>
      </c>
      <c r="D35" t="s">
        <v>15</v>
      </c>
      <c r="E35">
        <v>1647</v>
      </c>
      <c r="F35">
        <v>22</v>
      </c>
      <c r="G35">
        <v>2.13</v>
      </c>
      <c r="H35">
        <v>3514</v>
      </c>
    </row>
    <row r="36" spans="2:20" x14ac:dyDescent="0.25">
      <c r="B36">
        <v>2006</v>
      </c>
      <c r="C36" t="s">
        <v>28</v>
      </c>
      <c r="D36" t="s">
        <v>15</v>
      </c>
      <c r="E36">
        <v>6014</v>
      </c>
      <c r="F36">
        <v>99</v>
      </c>
      <c r="G36">
        <v>2.63</v>
      </c>
      <c r="H36">
        <v>15826</v>
      </c>
    </row>
    <row r="37" spans="2:20" x14ac:dyDescent="0.25">
      <c r="B37">
        <v>2007</v>
      </c>
      <c r="C37" t="s">
        <v>28</v>
      </c>
      <c r="D37" t="s">
        <v>15</v>
      </c>
      <c r="E37">
        <v>14019</v>
      </c>
      <c r="F37">
        <v>182</v>
      </c>
      <c r="G37">
        <v>2.4900000000000002</v>
      </c>
      <c r="H37">
        <v>34970</v>
      </c>
    </row>
    <row r="38" spans="2:20" x14ac:dyDescent="0.25">
      <c r="B38">
        <v>2008</v>
      </c>
      <c r="C38" t="s">
        <v>28</v>
      </c>
      <c r="D38" t="s">
        <v>15</v>
      </c>
      <c r="E38">
        <v>33775</v>
      </c>
      <c r="F38">
        <v>200</v>
      </c>
      <c r="G38">
        <v>2.14</v>
      </c>
      <c r="H38">
        <v>72234</v>
      </c>
    </row>
    <row r="39" spans="2:20" x14ac:dyDescent="0.25">
      <c r="B39">
        <v>2009</v>
      </c>
      <c r="C39" t="s">
        <v>20</v>
      </c>
      <c r="D39" t="s">
        <v>15</v>
      </c>
      <c r="E39">
        <v>748</v>
      </c>
      <c r="F39">
        <v>10</v>
      </c>
      <c r="G39">
        <v>3.09</v>
      </c>
      <c r="H39">
        <v>2311</v>
      </c>
    </row>
    <row r="40" spans="2:20" x14ac:dyDescent="0.25">
      <c r="B40">
        <v>2009</v>
      </c>
      <c r="C40" t="s">
        <v>28</v>
      </c>
      <c r="D40" t="s">
        <v>15</v>
      </c>
      <c r="E40">
        <v>44926</v>
      </c>
      <c r="F40">
        <v>330</v>
      </c>
      <c r="G40">
        <v>2.0299999999999998</v>
      </c>
      <c r="H40">
        <v>91423</v>
      </c>
    </row>
    <row r="41" spans="2:20" x14ac:dyDescent="0.25">
      <c r="B41">
        <v>2010</v>
      </c>
      <c r="C41" t="s">
        <v>28</v>
      </c>
      <c r="D41" t="s">
        <v>15</v>
      </c>
      <c r="E41">
        <v>46302</v>
      </c>
      <c r="F41">
        <v>438</v>
      </c>
      <c r="G41">
        <v>2.5299999999999998</v>
      </c>
      <c r="H41">
        <v>117265</v>
      </c>
    </row>
    <row r="42" spans="2:20" x14ac:dyDescent="0.25">
      <c r="B42">
        <v>2011</v>
      </c>
      <c r="C42" t="s">
        <v>28</v>
      </c>
      <c r="D42" t="s">
        <v>15</v>
      </c>
      <c r="E42">
        <v>19891</v>
      </c>
      <c r="F42">
        <v>380</v>
      </c>
      <c r="G42">
        <v>3.13</v>
      </c>
      <c r="H42">
        <v>62189</v>
      </c>
    </row>
    <row r="43" spans="2:20" x14ac:dyDescent="0.25">
      <c r="B43">
        <v>2012</v>
      </c>
      <c r="C43" t="s">
        <v>28</v>
      </c>
      <c r="D43" t="s">
        <v>15</v>
      </c>
      <c r="E43">
        <v>7553</v>
      </c>
      <c r="F43">
        <v>266</v>
      </c>
      <c r="G43">
        <v>3.82</v>
      </c>
      <c r="H43">
        <v>28832</v>
      </c>
    </row>
    <row r="44" spans="2:20" x14ac:dyDescent="0.25">
      <c r="B44">
        <v>2013</v>
      </c>
      <c r="C44" t="s">
        <v>28</v>
      </c>
      <c r="D44" t="s">
        <v>15</v>
      </c>
      <c r="E44">
        <v>1141</v>
      </c>
      <c r="F44">
        <v>44</v>
      </c>
      <c r="G44">
        <v>4.57</v>
      </c>
      <c r="H44">
        <v>5216</v>
      </c>
    </row>
    <row r="45" spans="2:20" x14ac:dyDescent="0.25">
      <c r="B45">
        <v>2014</v>
      </c>
      <c r="C45" t="s">
        <v>28</v>
      </c>
      <c r="D45" t="s">
        <v>15</v>
      </c>
      <c r="E45">
        <v>2201</v>
      </c>
      <c r="F45">
        <v>75</v>
      </c>
      <c r="G45">
        <v>4.57</v>
      </c>
      <c r="H45">
        <v>10060</v>
      </c>
    </row>
    <row r="46" spans="2:20" x14ac:dyDescent="0.25">
      <c r="B46">
        <v>2015</v>
      </c>
      <c r="C46" t="s">
        <v>28</v>
      </c>
      <c r="D46" t="s">
        <v>15</v>
      </c>
      <c r="E46">
        <v>1113</v>
      </c>
      <c r="F46">
        <v>39</v>
      </c>
      <c r="G46">
        <v>4.57</v>
      </c>
      <c r="H46">
        <v>5087</v>
      </c>
    </row>
    <row r="47" spans="2:20" x14ac:dyDescent="0.25">
      <c r="B47">
        <v>2016</v>
      </c>
      <c r="C47" t="s">
        <v>28</v>
      </c>
      <c r="D47" t="s">
        <v>15</v>
      </c>
      <c r="E47">
        <v>1756</v>
      </c>
      <c r="F47">
        <v>50</v>
      </c>
      <c r="G47">
        <v>4.38</v>
      </c>
      <c r="H47">
        <v>7696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topLeftCell="B2" workbookViewId="0">
      <selection activeCell="F34" sqref="F34"/>
    </sheetView>
  </sheetViews>
  <sheetFormatPr defaultRowHeight="15" x14ac:dyDescent="0.25"/>
  <cols>
    <col min="7" max="7" width="15.5703125" bestFit="1" customWidth="1"/>
    <col min="9" max="9" width="13.140625" bestFit="1" customWidth="1"/>
    <col min="10" max="10" width="11.85546875" customWidth="1"/>
    <col min="11" max="11" width="14.28515625" bestFit="1" customWidth="1"/>
    <col min="12" max="12" width="22.42578125" bestFit="1" customWidth="1"/>
    <col min="15" max="15" width="11.85546875" bestFit="1" customWidth="1"/>
    <col min="16" max="16" width="14.28515625" bestFit="1" customWidth="1"/>
    <col min="17" max="17" width="22.42578125" bestFit="1" customWidth="1"/>
  </cols>
  <sheetData>
    <row r="2" spans="1:1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7" x14ac:dyDescent="0.25">
      <c r="A3">
        <v>1986</v>
      </c>
      <c r="B3" t="s">
        <v>18</v>
      </c>
      <c r="C3" t="s">
        <v>15</v>
      </c>
      <c r="D3">
        <v>844161</v>
      </c>
      <c r="E3">
        <v>3931</v>
      </c>
      <c r="F3">
        <v>0.87</v>
      </c>
      <c r="G3">
        <v>736789</v>
      </c>
      <c r="I3" s="1" t="s">
        <v>45</v>
      </c>
      <c r="J3" t="s">
        <v>48</v>
      </c>
      <c r="K3" t="s">
        <v>47</v>
      </c>
      <c r="L3" t="s">
        <v>52</v>
      </c>
      <c r="N3" t="s">
        <v>45</v>
      </c>
      <c r="O3" t="s">
        <v>48</v>
      </c>
      <c r="P3" t="s">
        <v>47</v>
      </c>
      <c r="Q3" t="s">
        <v>52</v>
      </c>
    </row>
    <row r="4" spans="1:17" x14ac:dyDescent="0.25">
      <c r="A4">
        <v>1986</v>
      </c>
      <c r="B4" t="s">
        <v>26</v>
      </c>
      <c r="C4" t="s">
        <v>15</v>
      </c>
      <c r="D4">
        <v>233326</v>
      </c>
      <c r="E4">
        <v>2706</v>
      </c>
      <c r="F4">
        <v>1.99</v>
      </c>
      <c r="G4">
        <v>464297</v>
      </c>
      <c r="I4" s="2">
        <v>1986</v>
      </c>
      <c r="J4" s="3">
        <v>6637</v>
      </c>
      <c r="K4" s="3">
        <v>1077487</v>
      </c>
      <c r="L4" s="3">
        <v>1201086</v>
      </c>
      <c r="N4">
        <v>1986</v>
      </c>
      <c r="O4">
        <v>6637</v>
      </c>
      <c r="P4">
        <v>1077487</v>
      </c>
      <c r="Q4">
        <v>1201086</v>
      </c>
    </row>
    <row r="5" spans="1:17" x14ac:dyDescent="0.25">
      <c r="A5">
        <v>1987</v>
      </c>
      <c r="B5" t="s">
        <v>18</v>
      </c>
      <c r="C5" t="s">
        <v>15</v>
      </c>
      <c r="D5">
        <v>413221</v>
      </c>
      <c r="E5">
        <v>5675</v>
      </c>
      <c r="F5">
        <v>1.82</v>
      </c>
      <c r="G5">
        <v>750147</v>
      </c>
      <c r="I5" s="2">
        <v>1987</v>
      </c>
      <c r="J5" s="3">
        <v>7126</v>
      </c>
      <c r="K5" s="3">
        <v>496523</v>
      </c>
      <c r="L5" s="3">
        <v>902663</v>
      </c>
      <c r="N5">
        <v>1987</v>
      </c>
      <c r="O5">
        <v>7126</v>
      </c>
      <c r="P5">
        <v>496523</v>
      </c>
      <c r="Q5">
        <v>902663</v>
      </c>
    </row>
    <row r="6" spans="1:17" x14ac:dyDescent="0.25">
      <c r="A6">
        <v>1987</v>
      </c>
      <c r="B6" t="s">
        <v>26</v>
      </c>
      <c r="C6" t="s">
        <v>15</v>
      </c>
      <c r="D6">
        <v>83302</v>
      </c>
      <c r="E6">
        <v>1451</v>
      </c>
      <c r="F6">
        <v>1.83</v>
      </c>
      <c r="G6">
        <v>152516</v>
      </c>
      <c r="I6" s="2">
        <v>1988</v>
      </c>
      <c r="J6" s="3">
        <v>7851</v>
      </c>
      <c r="K6" s="3">
        <v>505228</v>
      </c>
      <c r="L6" s="3">
        <v>940690</v>
      </c>
      <c r="N6">
        <v>1988</v>
      </c>
      <c r="O6">
        <v>7851</v>
      </c>
      <c r="P6">
        <v>505228</v>
      </c>
      <c r="Q6">
        <v>940690</v>
      </c>
    </row>
    <row r="7" spans="1:17" x14ac:dyDescent="0.25">
      <c r="A7">
        <v>1988</v>
      </c>
      <c r="B7" t="s">
        <v>18</v>
      </c>
      <c r="C7" t="s">
        <v>15</v>
      </c>
      <c r="D7">
        <v>420268</v>
      </c>
      <c r="E7">
        <v>6495</v>
      </c>
      <c r="F7">
        <v>1.89</v>
      </c>
      <c r="G7">
        <v>794511</v>
      </c>
      <c r="I7" s="2">
        <v>1989</v>
      </c>
      <c r="J7" s="3">
        <v>11476</v>
      </c>
      <c r="K7" s="3">
        <v>728627</v>
      </c>
      <c r="L7" s="3">
        <v>1671546</v>
      </c>
      <c r="N7">
        <v>1989</v>
      </c>
      <c r="O7">
        <v>11476</v>
      </c>
      <c r="P7">
        <v>728627</v>
      </c>
      <c r="Q7">
        <v>1671546</v>
      </c>
    </row>
    <row r="8" spans="1:17" x14ac:dyDescent="0.25">
      <c r="A8">
        <v>1988</v>
      </c>
      <c r="B8" t="s">
        <v>26</v>
      </c>
      <c r="C8" t="s">
        <v>15</v>
      </c>
      <c r="D8">
        <v>84960</v>
      </c>
      <c r="E8">
        <v>1356</v>
      </c>
      <c r="F8">
        <v>1.72</v>
      </c>
      <c r="G8">
        <v>146179</v>
      </c>
      <c r="I8" s="2">
        <v>1990</v>
      </c>
      <c r="J8" s="3">
        <v>8665</v>
      </c>
      <c r="K8" s="3">
        <v>367777</v>
      </c>
      <c r="L8" s="3">
        <v>976144</v>
      </c>
      <c r="N8">
        <v>1990</v>
      </c>
      <c r="O8">
        <v>8665</v>
      </c>
      <c r="P8">
        <v>367777</v>
      </c>
      <c r="Q8">
        <v>976144</v>
      </c>
    </row>
    <row r="9" spans="1:17" x14ac:dyDescent="0.25">
      <c r="A9">
        <v>1989</v>
      </c>
      <c r="B9" t="s">
        <v>18</v>
      </c>
      <c r="C9" t="s">
        <v>15</v>
      </c>
      <c r="D9">
        <v>569414</v>
      </c>
      <c r="E9">
        <v>8798</v>
      </c>
      <c r="F9">
        <v>2.2999999999999998</v>
      </c>
      <c r="G9">
        <v>1311172</v>
      </c>
      <c r="I9" s="2">
        <v>1991</v>
      </c>
      <c r="J9" s="3">
        <v>3214</v>
      </c>
      <c r="K9" s="3">
        <v>152971</v>
      </c>
      <c r="L9" s="3">
        <v>308128</v>
      </c>
      <c r="N9">
        <v>1991</v>
      </c>
      <c r="O9">
        <v>3214</v>
      </c>
      <c r="P9">
        <v>152971</v>
      </c>
      <c r="Q9">
        <v>308128</v>
      </c>
    </row>
    <row r="10" spans="1:17" x14ac:dyDescent="0.25">
      <c r="A10">
        <v>1989</v>
      </c>
      <c r="B10" t="s">
        <v>26</v>
      </c>
      <c r="C10" t="s">
        <v>15</v>
      </c>
      <c r="D10">
        <v>159213</v>
      </c>
      <c r="E10">
        <v>2678</v>
      </c>
      <c r="F10">
        <v>2.2599999999999998</v>
      </c>
      <c r="G10">
        <v>360374</v>
      </c>
      <c r="I10" s="2">
        <v>1992</v>
      </c>
      <c r="J10" s="3">
        <v>1932</v>
      </c>
      <c r="K10" s="3">
        <v>90914</v>
      </c>
      <c r="L10" s="3">
        <v>128552</v>
      </c>
      <c r="N10">
        <v>1992</v>
      </c>
      <c r="O10">
        <v>1932</v>
      </c>
      <c r="P10">
        <v>90914</v>
      </c>
      <c r="Q10">
        <v>128552</v>
      </c>
    </row>
    <row r="11" spans="1:17" x14ac:dyDescent="0.25">
      <c r="A11">
        <v>1990</v>
      </c>
      <c r="B11" t="s">
        <v>18</v>
      </c>
      <c r="C11" t="s">
        <v>15</v>
      </c>
      <c r="D11">
        <v>263645</v>
      </c>
      <c r="E11">
        <v>5605</v>
      </c>
      <c r="F11">
        <v>2.72</v>
      </c>
      <c r="G11">
        <v>717516</v>
      </c>
      <c r="I11" s="2">
        <v>1993</v>
      </c>
      <c r="J11" s="3">
        <v>1182</v>
      </c>
      <c r="K11" s="3">
        <v>69213</v>
      </c>
      <c r="L11" s="3">
        <v>94739</v>
      </c>
      <c r="N11">
        <v>1993</v>
      </c>
      <c r="O11">
        <v>1182</v>
      </c>
      <c r="P11">
        <v>69213</v>
      </c>
      <c r="Q11">
        <v>94739</v>
      </c>
    </row>
    <row r="12" spans="1:17" x14ac:dyDescent="0.25">
      <c r="A12">
        <v>1990</v>
      </c>
      <c r="B12" t="s">
        <v>26</v>
      </c>
      <c r="C12" t="s">
        <v>15</v>
      </c>
      <c r="D12">
        <v>104132</v>
      </c>
      <c r="E12">
        <v>3060</v>
      </c>
      <c r="F12">
        <v>2.48</v>
      </c>
      <c r="G12">
        <v>258628</v>
      </c>
      <c r="I12" s="2">
        <v>1994</v>
      </c>
      <c r="J12" s="3">
        <v>1662</v>
      </c>
      <c r="K12" s="3">
        <v>103223</v>
      </c>
      <c r="L12" s="3">
        <v>150031</v>
      </c>
      <c r="N12">
        <v>1994</v>
      </c>
      <c r="O12">
        <v>1662</v>
      </c>
      <c r="P12">
        <v>103223</v>
      </c>
      <c r="Q12">
        <v>150031</v>
      </c>
    </row>
    <row r="13" spans="1:17" x14ac:dyDescent="0.25">
      <c r="A13">
        <v>1991</v>
      </c>
      <c r="B13" t="s">
        <v>18</v>
      </c>
      <c r="C13" t="s">
        <v>15</v>
      </c>
      <c r="D13">
        <v>118035</v>
      </c>
      <c r="E13">
        <v>2215</v>
      </c>
      <c r="F13">
        <v>2.1</v>
      </c>
      <c r="G13">
        <v>248346</v>
      </c>
      <c r="I13" s="2">
        <v>1995</v>
      </c>
      <c r="J13" s="3">
        <v>1064</v>
      </c>
      <c r="K13" s="3">
        <v>63963</v>
      </c>
      <c r="L13" s="3">
        <v>100352</v>
      </c>
      <c r="N13">
        <v>1995</v>
      </c>
      <c r="O13">
        <v>1064</v>
      </c>
      <c r="P13">
        <v>63963</v>
      </c>
      <c r="Q13">
        <v>100352</v>
      </c>
    </row>
    <row r="14" spans="1:17" x14ac:dyDescent="0.25">
      <c r="A14">
        <v>1991</v>
      </c>
      <c r="B14" t="s">
        <v>26</v>
      </c>
      <c r="C14" t="s">
        <v>15</v>
      </c>
      <c r="D14">
        <v>34936</v>
      </c>
      <c r="E14">
        <v>999</v>
      </c>
      <c r="F14">
        <v>1.71</v>
      </c>
      <c r="G14">
        <v>59782</v>
      </c>
      <c r="I14" s="2">
        <v>1996</v>
      </c>
      <c r="J14" s="3">
        <v>1050</v>
      </c>
      <c r="K14" s="3">
        <v>73924</v>
      </c>
      <c r="L14" s="3">
        <v>124540</v>
      </c>
      <c r="N14">
        <v>1996</v>
      </c>
      <c r="O14">
        <v>1050</v>
      </c>
      <c r="P14">
        <v>73924</v>
      </c>
      <c r="Q14">
        <v>124540</v>
      </c>
    </row>
    <row r="15" spans="1:17" x14ac:dyDescent="0.25">
      <c r="A15">
        <v>1992</v>
      </c>
      <c r="B15" t="s">
        <v>18</v>
      </c>
      <c r="C15" t="s">
        <v>15</v>
      </c>
      <c r="D15">
        <v>28123</v>
      </c>
      <c r="E15">
        <v>626</v>
      </c>
      <c r="F15">
        <v>1.44</v>
      </c>
      <c r="G15">
        <v>40361</v>
      </c>
      <c r="I15" s="2">
        <v>1997</v>
      </c>
      <c r="J15" s="3">
        <v>1462</v>
      </c>
      <c r="K15" s="3">
        <v>93016</v>
      </c>
      <c r="L15" s="3">
        <v>156939</v>
      </c>
      <c r="N15">
        <v>1997</v>
      </c>
      <c r="O15">
        <v>1462</v>
      </c>
      <c r="P15">
        <v>93016</v>
      </c>
      <c r="Q15">
        <v>156939</v>
      </c>
    </row>
    <row r="16" spans="1:17" x14ac:dyDescent="0.25">
      <c r="A16">
        <v>1992</v>
      </c>
      <c r="B16" t="s">
        <v>26</v>
      </c>
      <c r="C16" t="s">
        <v>15</v>
      </c>
      <c r="D16">
        <v>62791</v>
      </c>
      <c r="E16">
        <v>1306</v>
      </c>
      <c r="F16">
        <v>1.4</v>
      </c>
      <c r="G16">
        <v>88191</v>
      </c>
      <c r="I16" s="2">
        <v>1998</v>
      </c>
      <c r="J16" s="3">
        <v>1596</v>
      </c>
      <c r="K16" s="3">
        <v>108312</v>
      </c>
      <c r="L16" s="3">
        <v>177018</v>
      </c>
      <c r="N16">
        <v>1998</v>
      </c>
      <c r="O16">
        <v>1596</v>
      </c>
      <c r="P16">
        <v>108312</v>
      </c>
      <c r="Q16">
        <v>177018</v>
      </c>
    </row>
    <row r="17" spans="1:17" x14ac:dyDescent="0.25">
      <c r="A17">
        <v>1993</v>
      </c>
      <c r="B17" t="s">
        <v>18</v>
      </c>
      <c r="C17" t="s">
        <v>15</v>
      </c>
      <c r="D17">
        <v>7213</v>
      </c>
      <c r="E17">
        <v>148</v>
      </c>
      <c r="F17">
        <v>1.2</v>
      </c>
      <c r="G17">
        <v>8682</v>
      </c>
      <c r="I17" s="2">
        <v>1999</v>
      </c>
      <c r="J17" s="3">
        <v>1921</v>
      </c>
      <c r="K17" s="3">
        <v>150903</v>
      </c>
      <c r="L17" s="3">
        <v>234447</v>
      </c>
      <c r="N17">
        <v>1999</v>
      </c>
      <c r="O17">
        <v>1921</v>
      </c>
      <c r="P17">
        <v>150903</v>
      </c>
      <c r="Q17">
        <v>234447</v>
      </c>
    </row>
    <row r="18" spans="1:17" x14ac:dyDescent="0.25">
      <c r="A18">
        <v>1993</v>
      </c>
      <c r="B18" t="s">
        <v>26</v>
      </c>
      <c r="C18" t="s">
        <v>15</v>
      </c>
      <c r="D18">
        <v>62000</v>
      </c>
      <c r="E18">
        <v>1034</v>
      </c>
      <c r="F18">
        <v>1.39</v>
      </c>
      <c r="G18">
        <v>86057</v>
      </c>
      <c r="I18" s="2">
        <v>2000</v>
      </c>
      <c r="J18" s="3">
        <v>1907</v>
      </c>
      <c r="K18" s="3">
        <v>122137</v>
      </c>
      <c r="L18" s="3">
        <v>216475</v>
      </c>
      <c r="N18">
        <v>2000</v>
      </c>
      <c r="O18">
        <v>1907</v>
      </c>
      <c r="P18">
        <v>122137</v>
      </c>
      <c r="Q18">
        <v>216475</v>
      </c>
    </row>
    <row r="19" spans="1:17" x14ac:dyDescent="0.25">
      <c r="A19">
        <v>1994</v>
      </c>
      <c r="B19" t="s">
        <v>18</v>
      </c>
      <c r="C19" t="s">
        <v>15</v>
      </c>
      <c r="D19">
        <v>29116</v>
      </c>
      <c r="E19">
        <v>316</v>
      </c>
      <c r="F19">
        <v>1.41</v>
      </c>
      <c r="G19">
        <v>41128</v>
      </c>
      <c r="I19" s="2">
        <v>2001</v>
      </c>
      <c r="J19" s="3">
        <v>1220</v>
      </c>
      <c r="K19" s="3">
        <v>78007</v>
      </c>
      <c r="L19" s="3">
        <v>148337</v>
      </c>
      <c r="N19">
        <v>2001</v>
      </c>
      <c r="O19">
        <v>1220</v>
      </c>
      <c r="P19">
        <v>78007</v>
      </c>
      <c r="Q19">
        <v>148337</v>
      </c>
    </row>
    <row r="20" spans="1:17" x14ac:dyDescent="0.25">
      <c r="A20">
        <v>1994</v>
      </c>
      <c r="B20" t="s">
        <v>26</v>
      </c>
      <c r="C20" t="s">
        <v>15</v>
      </c>
      <c r="D20">
        <v>74107</v>
      </c>
      <c r="E20">
        <v>1346</v>
      </c>
      <c r="F20">
        <v>1.47</v>
      </c>
      <c r="G20">
        <v>108903</v>
      </c>
      <c r="I20" s="2">
        <v>2002</v>
      </c>
      <c r="J20" s="3">
        <v>1354</v>
      </c>
      <c r="K20" s="3">
        <v>89290</v>
      </c>
      <c r="L20" s="3">
        <v>161509</v>
      </c>
      <c r="N20">
        <v>2002</v>
      </c>
      <c r="O20">
        <v>1354</v>
      </c>
      <c r="P20">
        <v>89290</v>
      </c>
      <c r="Q20">
        <v>161509</v>
      </c>
    </row>
    <row r="21" spans="1:17" x14ac:dyDescent="0.25">
      <c r="A21">
        <v>1995</v>
      </c>
      <c r="B21" t="s">
        <v>18</v>
      </c>
      <c r="C21" t="s">
        <v>15</v>
      </c>
      <c r="D21">
        <v>7880</v>
      </c>
      <c r="E21">
        <v>131</v>
      </c>
      <c r="F21">
        <v>1.58</v>
      </c>
      <c r="G21">
        <v>12429</v>
      </c>
      <c r="I21" s="2">
        <v>2003</v>
      </c>
      <c r="J21" s="3">
        <v>1266</v>
      </c>
      <c r="K21" s="3">
        <v>77283</v>
      </c>
      <c r="L21" s="3">
        <v>149979</v>
      </c>
      <c r="N21">
        <v>2003</v>
      </c>
      <c r="O21">
        <v>1266</v>
      </c>
      <c r="P21">
        <v>77283</v>
      </c>
      <c r="Q21">
        <v>149979</v>
      </c>
    </row>
    <row r="22" spans="1:17" x14ac:dyDescent="0.25">
      <c r="A22">
        <v>1995</v>
      </c>
      <c r="B22" t="s">
        <v>26</v>
      </c>
      <c r="C22" t="s">
        <v>15</v>
      </c>
      <c r="D22">
        <v>56083</v>
      </c>
      <c r="E22">
        <v>933</v>
      </c>
      <c r="F22">
        <v>1.57</v>
      </c>
      <c r="G22">
        <v>87923</v>
      </c>
      <c r="I22" s="2">
        <v>2004</v>
      </c>
      <c r="J22" s="3">
        <v>872</v>
      </c>
      <c r="K22" s="3">
        <v>54598</v>
      </c>
      <c r="L22" s="3">
        <v>103875</v>
      </c>
      <c r="N22">
        <v>2004</v>
      </c>
      <c r="O22">
        <v>872</v>
      </c>
      <c r="P22">
        <v>54598</v>
      </c>
      <c r="Q22">
        <v>103875</v>
      </c>
    </row>
    <row r="23" spans="1:17" x14ac:dyDescent="0.25">
      <c r="A23">
        <v>1996</v>
      </c>
      <c r="B23" t="s">
        <v>18</v>
      </c>
      <c r="C23" t="s">
        <v>15</v>
      </c>
      <c r="D23">
        <v>12578</v>
      </c>
      <c r="E23">
        <v>174</v>
      </c>
      <c r="F23">
        <v>1.58</v>
      </c>
      <c r="G23">
        <v>19821</v>
      </c>
      <c r="I23" s="2">
        <v>2005</v>
      </c>
      <c r="J23" s="3">
        <v>1188</v>
      </c>
      <c r="K23" s="3">
        <v>120363</v>
      </c>
      <c r="L23" s="3">
        <v>280565</v>
      </c>
      <c r="N23">
        <v>2005</v>
      </c>
      <c r="O23">
        <v>1188</v>
      </c>
      <c r="P23">
        <v>120363</v>
      </c>
      <c r="Q23">
        <v>280565</v>
      </c>
    </row>
    <row r="24" spans="1:17" x14ac:dyDescent="0.25">
      <c r="A24">
        <v>1996</v>
      </c>
      <c r="B24" t="s">
        <v>26</v>
      </c>
      <c r="C24" t="s">
        <v>15</v>
      </c>
      <c r="D24">
        <v>61346</v>
      </c>
      <c r="E24">
        <v>876</v>
      </c>
      <c r="F24">
        <v>1.71</v>
      </c>
      <c r="G24">
        <v>104719</v>
      </c>
      <c r="I24" s="2">
        <v>2006</v>
      </c>
      <c r="J24" s="3">
        <v>2096</v>
      </c>
      <c r="K24" s="3">
        <v>181442</v>
      </c>
      <c r="L24" s="3">
        <v>407698</v>
      </c>
      <c r="N24">
        <v>2006</v>
      </c>
      <c r="O24">
        <v>2096</v>
      </c>
      <c r="P24">
        <v>181442</v>
      </c>
      <c r="Q24">
        <v>407698</v>
      </c>
    </row>
    <row r="25" spans="1:17" x14ac:dyDescent="0.25">
      <c r="A25">
        <v>1997</v>
      </c>
      <c r="B25" t="s">
        <v>18</v>
      </c>
      <c r="C25" t="s">
        <v>15</v>
      </c>
      <c r="D25">
        <v>26442</v>
      </c>
      <c r="E25">
        <v>378</v>
      </c>
      <c r="F25">
        <v>1.72</v>
      </c>
      <c r="G25">
        <v>45516</v>
      </c>
      <c r="I25" s="2">
        <v>2007</v>
      </c>
      <c r="J25" s="3">
        <v>2220</v>
      </c>
      <c r="K25" s="3">
        <v>189190</v>
      </c>
      <c r="L25" s="3">
        <v>429238</v>
      </c>
      <c r="N25">
        <v>2007</v>
      </c>
      <c r="O25">
        <v>2220</v>
      </c>
      <c r="P25">
        <v>189190</v>
      </c>
      <c r="Q25">
        <v>429238</v>
      </c>
    </row>
    <row r="26" spans="1:17" x14ac:dyDescent="0.25">
      <c r="A26">
        <v>1997</v>
      </c>
      <c r="B26" t="s">
        <v>26</v>
      </c>
      <c r="C26" t="s">
        <v>15</v>
      </c>
      <c r="D26">
        <v>66574</v>
      </c>
      <c r="E26">
        <v>1084</v>
      </c>
      <c r="F26">
        <v>1.67</v>
      </c>
      <c r="G26">
        <v>111423</v>
      </c>
      <c r="I26" s="2">
        <v>2008</v>
      </c>
      <c r="J26" s="3">
        <v>2040</v>
      </c>
      <c r="K26" s="3">
        <v>128169</v>
      </c>
      <c r="L26" s="3">
        <v>275822</v>
      </c>
      <c r="N26">
        <v>2008</v>
      </c>
      <c r="O26">
        <v>2040</v>
      </c>
      <c r="P26">
        <v>128169</v>
      </c>
      <c r="Q26">
        <v>275822</v>
      </c>
    </row>
    <row r="27" spans="1:17" x14ac:dyDescent="0.25">
      <c r="A27">
        <v>1998</v>
      </c>
      <c r="B27" t="s">
        <v>18</v>
      </c>
      <c r="C27" t="s">
        <v>15</v>
      </c>
      <c r="D27">
        <v>7944</v>
      </c>
      <c r="E27">
        <v>122</v>
      </c>
      <c r="F27">
        <v>1.71</v>
      </c>
      <c r="G27">
        <v>13608</v>
      </c>
      <c r="I27" s="2">
        <v>2009</v>
      </c>
      <c r="J27" s="3">
        <v>1162</v>
      </c>
      <c r="K27" s="3">
        <v>63265</v>
      </c>
      <c r="L27" s="3">
        <v>139082</v>
      </c>
      <c r="N27">
        <v>2009</v>
      </c>
      <c r="O27">
        <v>1162</v>
      </c>
      <c r="P27">
        <v>63265</v>
      </c>
      <c r="Q27">
        <v>139082</v>
      </c>
    </row>
    <row r="28" spans="1:17" x14ac:dyDescent="0.25">
      <c r="A28">
        <v>1998</v>
      </c>
      <c r="B28" t="s">
        <v>26</v>
      </c>
      <c r="C28" t="s">
        <v>15</v>
      </c>
      <c r="D28">
        <v>100368</v>
      </c>
      <c r="E28">
        <v>1474</v>
      </c>
      <c r="F28">
        <v>1.63</v>
      </c>
      <c r="G28">
        <v>163410</v>
      </c>
      <c r="I28" s="2">
        <v>2010</v>
      </c>
      <c r="J28" s="3">
        <v>913</v>
      </c>
      <c r="K28" s="3">
        <v>58894</v>
      </c>
      <c r="L28" s="3">
        <v>150999</v>
      </c>
      <c r="N28">
        <v>2010</v>
      </c>
      <c r="O28">
        <v>913</v>
      </c>
      <c r="P28">
        <v>58894</v>
      </c>
      <c r="Q28">
        <v>150999</v>
      </c>
    </row>
    <row r="29" spans="1:17" x14ac:dyDescent="0.25">
      <c r="A29">
        <v>1999</v>
      </c>
      <c r="B29" t="s">
        <v>18</v>
      </c>
      <c r="C29" t="s">
        <v>15</v>
      </c>
      <c r="D29">
        <v>739</v>
      </c>
      <c r="E29">
        <v>12</v>
      </c>
      <c r="F29">
        <v>1.67</v>
      </c>
      <c r="G29">
        <v>1236</v>
      </c>
      <c r="I29" s="2">
        <v>2011</v>
      </c>
      <c r="J29" s="3">
        <v>1634</v>
      </c>
      <c r="K29" s="3">
        <v>147420</v>
      </c>
      <c r="L29" s="3">
        <v>350436</v>
      </c>
      <c r="N29">
        <v>2011</v>
      </c>
      <c r="O29">
        <v>1634</v>
      </c>
      <c r="P29">
        <v>147420</v>
      </c>
      <c r="Q29">
        <v>350436</v>
      </c>
    </row>
    <row r="30" spans="1:17" x14ac:dyDescent="0.25">
      <c r="A30">
        <v>1999</v>
      </c>
      <c r="B30" t="s">
        <v>26</v>
      </c>
      <c r="C30" t="s">
        <v>15</v>
      </c>
      <c r="D30">
        <v>150164</v>
      </c>
      <c r="E30">
        <v>1909</v>
      </c>
      <c r="F30">
        <v>1.55</v>
      </c>
      <c r="G30">
        <v>233211</v>
      </c>
      <c r="I30" s="2">
        <v>2012</v>
      </c>
      <c r="J30" s="3">
        <v>2028</v>
      </c>
      <c r="K30" s="3">
        <v>169129</v>
      </c>
      <c r="L30" s="3">
        <v>462746</v>
      </c>
      <c r="N30">
        <v>2012</v>
      </c>
      <c r="O30">
        <v>2028</v>
      </c>
      <c r="P30">
        <v>169129</v>
      </c>
      <c r="Q30">
        <v>462746</v>
      </c>
    </row>
    <row r="31" spans="1:17" x14ac:dyDescent="0.25">
      <c r="A31">
        <v>2000</v>
      </c>
      <c r="B31" t="s">
        <v>18</v>
      </c>
      <c r="C31" t="s">
        <v>15</v>
      </c>
      <c r="D31">
        <v>1065</v>
      </c>
      <c r="E31">
        <v>24</v>
      </c>
      <c r="F31">
        <v>1.79</v>
      </c>
      <c r="G31">
        <v>1904</v>
      </c>
      <c r="I31" s="2">
        <v>2013</v>
      </c>
      <c r="J31" s="3">
        <v>2998</v>
      </c>
      <c r="K31" s="3">
        <v>203510</v>
      </c>
      <c r="L31" s="3">
        <v>739255</v>
      </c>
      <c r="N31">
        <v>2013</v>
      </c>
      <c r="O31">
        <v>2998</v>
      </c>
      <c r="P31">
        <v>203510</v>
      </c>
      <c r="Q31">
        <v>739255</v>
      </c>
    </row>
    <row r="32" spans="1:17" x14ac:dyDescent="0.25">
      <c r="A32">
        <v>2000</v>
      </c>
      <c r="B32" t="s">
        <v>26</v>
      </c>
      <c r="C32" t="s">
        <v>15</v>
      </c>
      <c r="D32">
        <v>121072</v>
      </c>
      <c r="E32">
        <v>1883</v>
      </c>
      <c r="F32">
        <v>1.77</v>
      </c>
      <c r="G32">
        <v>214571</v>
      </c>
      <c r="I32" s="2">
        <v>2014</v>
      </c>
      <c r="J32" s="3">
        <v>2702</v>
      </c>
      <c r="K32" s="3">
        <v>125583</v>
      </c>
      <c r="L32" s="3">
        <v>642282</v>
      </c>
      <c r="N32">
        <v>2014</v>
      </c>
      <c r="O32">
        <v>2702</v>
      </c>
      <c r="P32">
        <v>125583</v>
      </c>
      <c r="Q32">
        <v>642282</v>
      </c>
    </row>
    <row r="33" spans="1:17" x14ac:dyDescent="0.25">
      <c r="A33">
        <v>2001</v>
      </c>
      <c r="B33" t="s">
        <v>18</v>
      </c>
      <c r="C33" t="s">
        <v>15</v>
      </c>
      <c r="D33">
        <v>443</v>
      </c>
      <c r="E33">
        <v>13</v>
      </c>
      <c r="F33">
        <v>1.99</v>
      </c>
      <c r="G33">
        <v>881</v>
      </c>
      <c r="I33" s="2">
        <v>2015</v>
      </c>
      <c r="J33" s="3">
        <v>4457</v>
      </c>
      <c r="K33" s="3">
        <v>238281</v>
      </c>
      <c r="L33" s="3">
        <v>1203637</v>
      </c>
      <c r="N33">
        <v>2015</v>
      </c>
      <c r="O33">
        <v>4457</v>
      </c>
      <c r="P33">
        <v>238281</v>
      </c>
      <c r="Q33">
        <v>1203637</v>
      </c>
    </row>
    <row r="34" spans="1:17" x14ac:dyDescent="0.25">
      <c r="A34">
        <v>2001</v>
      </c>
      <c r="B34" t="s">
        <v>26</v>
      </c>
      <c r="C34" t="s">
        <v>15</v>
      </c>
      <c r="D34">
        <v>77564</v>
      </c>
      <c r="E34">
        <v>1207</v>
      </c>
      <c r="F34">
        <v>1.9</v>
      </c>
      <c r="G34">
        <v>147456</v>
      </c>
      <c r="I34" s="2">
        <v>2016</v>
      </c>
      <c r="J34" s="3">
        <v>4319</v>
      </c>
      <c r="K34" s="3">
        <v>266201</v>
      </c>
      <c r="L34" s="3">
        <v>1384401</v>
      </c>
      <c r="N34">
        <v>2016</v>
      </c>
      <c r="O34">
        <v>4319</v>
      </c>
      <c r="P34">
        <v>266201</v>
      </c>
      <c r="Q34">
        <v>1384401</v>
      </c>
    </row>
    <row r="35" spans="1:17" x14ac:dyDescent="0.25">
      <c r="A35">
        <v>2002</v>
      </c>
      <c r="B35" t="s">
        <v>18</v>
      </c>
      <c r="C35" t="s">
        <v>15</v>
      </c>
      <c r="D35">
        <v>163</v>
      </c>
      <c r="E35">
        <v>3</v>
      </c>
      <c r="F35">
        <v>2.11</v>
      </c>
      <c r="G35">
        <v>345</v>
      </c>
      <c r="I35" s="2" t="s">
        <v>46</v>
      </c>
      <c r="J35" s="3">
        <v>91214</v>
      </c>
      <c r="K35" s="3">
        <v>6394843</v>
      </c>
      <c r="L35" s="3">
        <v>14413211</v>
      </c>
    </row>
    <row r="36" spans="1:17" x14ac:dyDescent="0.25">
      <c r="A36">
        <v>2002</v>
      </c>
      <c r="B36" t="s">
        <v>26</v>
      </c>
      <c r="C36" t="s">
        <v>15</v>
      </c>
      <c r="D36">
        <v>89127</v>
      </c>
      <c r="E36">
        <v>1351</v>
      </c>
      <c r="F36">
        <v>1.81</v>
      </c>
      <c r="G36">
        <v>161164</v>
      </c>
    </row>
    <row r="37" spans="1:17" x14ac:dyDescent="0.25">
      <c r="A37">
        <v>2003</v>
      </c>
      <c r="B37" t="s">
        <v>18</v>
      </c>
      <c r="C37" t="s">
        <v>15</v>
      </c>
      <c r="D37">
        <v>20</v>
      </c>
      <c r="E37">
        <v>1</v>
      </c>
      <c r="F37">
        <v>2.59</v>
      </c>
      <c r="G37">
        <v>51</v>
      </c>
    </row>
    <row r="38" spans="1:17" x14ac:dyDescent="0.25">
      <c r="A38">
        <v>2003</v>
      </c>
      <c r="B38" t="s">
        <v>26</v>
      </c>
      <c r="C38" t="s">
        <v>15</v>
      </c>
      <c r="D38">
        <v>77263</v>
      </c>
      <c r="E38">
        <v>1265</v>
      </c>
      <c r="F38">
        <v>1.94</v>
      </c>
      <c r="G38">
        <v>149928</v>
      </c>
    </row>
    <row r="39" spans="1:17" x14ac:dyDescent="0.25">
      <c r="A39">
        <v>2004</v>
      </c>
      <c r="B39" t="s">
        <v>26</v>
      </c>
      <c r="C39" t="s">
        <v>15</v>
      </c>
      <c r="D39">
        <v>54598</v>
      </c>
      <c r="E39">
        <v>872</v>
      </c>
      <c r="F39">
        <v>1.9</v>
      </c>
      <c r="G39">
        <v>103875</v>
      </c>
    </row>
    <row r="40" spans="1:17" x14ac:dyDescent="0.25">
      <c r="A40">
        <v>2005</v>
      </c>
      <c r="B40" t="s">
        <v>26</v>
      </c>
      <c r="C40" t="s">
        <v>15</v>
      </c>
      <c r="D40">
        <v>120363</v>
      </c>
      <c r="E40">
        <v>1188</v>
      </c>
      <c r="F40">
        <v>2.33</v>
      </c>
      <c r="G40">
        <v>280565</v>
      </c>
    </row>
    <row r="41" spans="1:17" x14ac:dyDescent="0.25">
      <c r="A41">
        <v>2006</v>
      </c>
      <c r="B41" t="s">
        <v>26</v>
      </c>
      <c r="C41" t="s">
        <v>15</v>
      </c>
      <c r="D41">
        <v>181442</v>
      </c>
      <c r="E41">
        <v>2096</v>
      </c>
      <c r="F41">
        <v>2.25</v>
      </c>
      <c r="G41">
        <v>407698</v>
      </c>
    </row>
    <row r="42" spans="1:17" x14ac:dyDescent="0.25">
      <c r="A42">
        <v>2007</v>
      </c>
      <c r="B42" t="s">
        <v>18</v>
      </c>
      <c r="C42" t="s">
        <v>15</v>
      </c>
      <c r="D42">
        <v>788</v>
      </c>
      <c r="E42">
        <v>3</v>
      </c>
      <c r="F42">
        <v>3.31</v>
      </c>
      <c r="G42">
        <v>2610</v>
      </c>
    </row>
    <row r="43" spans="1:17" x14ac:dyDescent="0.25">
      <c r="A43">
        <v>2007</v>
      </c>
      <c r="B43" t="s">
        <v>26</v>
      </c>
      <c r="C43" t="s">
        <v>15</v>
      </c>
      <c r="D43">
        <v>188402</v>
      </c>
      <c r="E43">
        <v>2217</v>
      </c>
      <c r="F43">
        <v>2.2599999999999998</v>
      </c>
      <c r="G43">
        <v>426628</v>
      </c>
    </row>
    <row r="44" spans="1:17" x14ac:dyDescent="0.25">
      <c r="A44">
        <v>2008</v>
      </c>
      <c r="B44" t="s">
        <v>26</v>
      </c>
      <c r="C44" t="s">
        <v>15</v>
      </c>
      <c r="D44">
        <v>128169</v>
      </c>
      <c r="E44">
        <v>2040</v>
      </c>
      <c r="F44">
        <v>2.15</v>
      </c>
      <c r="G44">
        <v>275822</v>
      </c>
    </row>
    <row r="45" spans="1:17" x14ac:dyDescent="0.25">
      <c r="A45">
        <v>2009</v>
      </c>
      <c r="B45" t="s">
        <v>26</v>
      </c>
      <c r="C45" t="s">
        <v>15</v>
      </c>
      <c r="D45">
        <v>63265</v>
      </c>
      <c r="E45">
        <v>1162</v>
      </c>
      <c r="F45">
        <v>2.2000000000000002</v>
      </c>
      <c r="G45">
        <v>139082</v>
      </c>
    </row>
    <row r="46" spans="1:17" x14ac:dyDescent="0.25">
      <c r="A46">
        <v>2010</v>
      </c>
      <c r="B46" t="s">
        <v>18</v>
      </c>
      <c r="C46" t="s">
        <v>15</v>
      </c>
      <c r="D46">
        <v>8</v>
      </c>
      <c r="E46">
        <v>1</v>
      </c>
      <c r="F46">
        <v>2.67</v>
      </c>
      <c r="G46">
        <v>21</v>
      </c>
    </row>
    <row r="47" spans="1:17" x14ac:dyDescent="0.25">
      <c r="A47">
        <v>2010</v>
      </c>
      <c r="B47" t="s">
        <v>26</v>
      </c>
      <c r="C47" t="s">
        <v>15</v>
      </c>
      <c r="D47">
        <v>58886</v>
      </c>
      <c r="E47">
        <v>912</v>
      </c>
      <c r="F47">
        <v>2.56</v>
      </c>
      <c r="G47">
        <v>150978</v>
      </c>
    </row>
    <row r="48" spans="1:17" x14ac:dyDescent="0.25">
      <c r="A48">
        <v>2011</v>
      </c>
      <c r="B48" t="s">
        <v>18</v>
      </c>
      <c r="C48" t="s">
        <v>15</v>
      </c>
      <c r="D48">
        <v>6126</v>
      </c>
      <c r="E48">
        <v>51</v>
      </c>
      <c r="F48">
        <v>2.08</v>
      </c>
      <c r="G48">
        <v>12763</v>
      </c>
    </row>
    <row r="49" spans="1:7" x14ac:dyDescent="0.25">
      <c r="A49">
        <v>2011</v>
      </c>
      <c r="B49" t="s">
        <v>26</v>
      </c>
      <c r="C49" t="s">
        <v>15</v>
      </c>
      <c r="D49">
        <v>141294</v>
      </c>
      <c r="E49">
        <v>1583</v>
      </c>
      <c r="F49">
        <v>2.39</v>
      </c>
      <c r="G49">
        <v>337673</v>
      </c>
    </row>
    <row r="50" spans="1:7" x14ac:dyDescent="0.25">
      <c r="A50">
        <v>2012</v>
      </c>
      <c r="B50" t="s">
        <v>18</v>
      </c>
      <c r="C50" t="s">
        <v>15</v>
      </c>
      <c r="D50">
        <v>25722</v>
      </c>
      <c r="E50">
        <v>263</v>
      </c>
      <c r="F50">
        <v>2.86</v>
      </c>
      <c r="G50">
        <v>73661</v>
      </c>
    </row>
    <row r="51" spans="1:7" x14ac:dyDescent="0.25">
      <c r="A51">
        <v>2012</v>
      </c>
      <c r="B51" t="s">
        <v>26</v>
      </c>
      <c r="C51" t="s">
        <v>15</v>
      </c>
      <c r="D51">
        <v>143407</v>
      </c>
      <c r="E51">
        <v>1765</v>
      </c>
      <c r="F51">
        <v>2.71</v>
      </c>
      <c r="G51">
        <v>389085</v>
      </c>
    </row>
    <row r="52" spans="1:7" x14ac:dyDescent="0.25">
      <c r="A52">
        <v>2013</v>
      </c>
      <c r="B52" t="s">
        <v>18</v>
      </c>
      <c r="C52" t="s">
        <v>15</v>
      </c>
      <c r="D52">
        <v>63630</v>
      </c>
      <c r="E52">
        <v>716</v>
      </c>
      <c r="F52">
        <v>3.48</v>
      </c>
      <c r="G52">
        <v>221477</v>
      </c>
    </row>
    <row r="53" spans="1:7" x14ac:dyDescent="0.25">
      <c r="A53">
        <v>2013</v>
      </c>
      <c r="B53" t="s">
        <v>26</v>
      </c>
      <c r="C53" t="s">
        <v>15</v>
      </c>
      <c r="D53">
        <v>139880</v>
      </c>
      <c r="E53">
        <v>2282</v>
      </c>
      <c r="F53">
        <v>3.7</v>
      </c>
      <c r="G53">
        <v>517778</v>
      </c>
    </row>
    <row r="54" spans="1:7" x14ac:dyDescent="0.25">
      <c r="A54">
        <v>2014</v>
      </c>
      <c r="B54" t="s">
        <v>18</v>
      </c>
      <c r="C54" t="s">
        <v>15</v>
      </c>
      <c r="D54">
        <v>20128</v>
      </c>
      <c r="E54">
        <v>314</v>
      </c>
      <c r="F54">
        <v>4.67</v>
      </c>
      <c r="G54">
        <v>93935</v>
      </c>
    </row>
    <row r="55" spans="1:7" x14ac:dyDescent="0.25">
      <c r="A55">
        <v>2014</v>
      </c>
      <c r="B55" t="s">
        <v>26</v>
      </c>
      <c r="C55" t="s">
        <v>15</v>
      </c>
      <c r="D55">
        <v>105455</v>
      </c>
      <c r="E55">
        <v>2388</v>
      </c>
      <c r="F55">
        <v>5.2</v>
      </c>
      <c r="G55">
        <v>548347</v>
      </c>
    </row>
    <row r="56" spans="1:7" x14ac:dyDescent="0.25">
      <c r="A56">
        <v>2015</v>
      </c>
      <c r="B56" t="s">
        <v>18</v>
      </c>
      <c r="C56" t="s">
        <v>15</v>
      </c>
      <c r="D56">
        <v>83963</v>
      </c>
      <c r="E56">
        <v>1101</v>
      </c>
      <c r="F56">
        <v>5.19</v>
      </c>
      <c r="G56">
        <v>435476</v>
      </c>
    </row>
    <row r="57" spans="1:7" x14ac:dyDescent="0.25">
      <c r="A57">
        <v>2015</v>
      </c>
      <c r="B57" t="s">
        <v>26</v>
      </c>
      <c r="C57" t="s">
        <v>15</v>
      </c>
      <c r="D57">
        <v>154318</v>
      </c>
      <c r="E57">
        <v>3356</v>
      </c>
      <c r="F57">
        <v>4.9800000000000004</v>
      </c>
      <c r="G57">
        <v>768161</v>
      </c>
    </row>
    <row r="58" spans="1:7" x14ac:dyDescent="0.25">
      <c r="A58">
        <v>2016</v>
      </c>
      <c r="B58" t="s">
        <v>18</v>
      </c>
      <c r="C58" t="s">
        <v>15</v>
      </c>
      <c r="D58">
        <v>117990</v>
      </c>
      <c r="E58">
        <v>1747</v>
      </c>
      <c r="F58">
        <v>5.4</v>
      </c>
      <c r="G58">
        <v>636587</v>
      </c>
    </row>
    <row r="59" spans="1:7" x14ac:dyDescent="0.25">
      <c r="A59">
        <v>2016</v>
      </c>
      <c r="B59" t="s">
        <v>26</v>
      </c>
      <c r="C59" t="s">
        <v>15</v>
      </c>
      <c r="D59">
        <v>148211</v>
      </c>
      <c r="E59">
        <v>2572</v>
      </c>
      <c r="F59">
        <v>5.05</v>
      </c>
      <c r="G59">
        <v>747814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5"/>
  <sheetViews>
    <sheetView workbookViewId="0">
      <selection activeCell="N11" sqref="N11"/>
    </sheetView>
  </sheetViews>
  <sheetFormatPr defaultRowHeight="15" x14ac:dyDescent="0.25"/>
  <cols>
    <col min="4" max="4" width="14.28515625" bestFit="1" customWidth="1"/>
    <col min="6" max="6" width="8" bestFit="1" customWidth="1"/>
    <col min="8" max="8" width="13.28515625" bestFit="1" customWidth="1"/>
    <col min="9" max="9" width="15.5703125" bestFit="1" customWidth="1"/>
  </cols>
  <sheetData>
    <row r="4" spans="3:9" x14ac:dyDescent="0.25"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3:9" x14ac:dyDescent="0.25">
      <c r="C5">
        <v>1986</v>
      </c>
      <c r="D5" t="s">
        <v>21</v>
      </c>
      <c r="E5" t="s">
        <v>15</v>
      </c>
      <c r="F5">
        <v>472625</v>
      </c>
      <c r="G5">
        <v>6166</v>
      </c>
      <c r="H5">
        <v>1.91</v>
      </c>
      <c r="I5">
        <v>903893</v>
      </c>
    </row>
    <row r="6" spans="3:9" x14ac:dyDescent="0.25">
      <c r="C6">
        <v>1987</v>
      </c>
      <c r="D6" t="s">
        <v>21</v>
      </c>
      <c r="E6" t="s">
        <v>15</v>
      </c>
      <c r="F6">
        <v>2781224</v>
      </c>
      <c r="G6">
        <v>37506</v>
      </c>
      <c r="H6">
        <v>1.86</v>
      </c>
      <c r="I6">
        <v>5159864</v>
      </c>
    </row>
    <row r="7" spans="3:9" x14ac:dyDescent="0.25">
      <c r="C7">
        <v>1988</v>
      </c>
      <c r="D7" t="s">
        <v>21</v>
      </c>
      <c r="E7" t="s">
        <v>15</v>
      </c>
      <c r="F7">
        <v>1267381</v>
      </c>
      <c r="G7">
        <v>29520</v>
      </c>
      <c r="H7">
        <v>1.76</v>
      </c>
      <c r="I7">
        <v>2225546</v>
      </c>
    </row>
    <row r="8" spans="3:9" x14ac:dyDescent="0.25">
      <c r="C8">
        <v>1989</v>
      </c>
      <c r="D8" t="s">
        <v>21</v>
      </c>
      <c r="E8" t="s">
        <v>15</v>
      </c>
      <c r="F8">
        <v>822332</v>
      </c>
      <c r="G8">
        <v>21432</v>
      </c>
      <c r="H8">
        <v>2.2999999999999998</v>
      </c>
      <c r="I8">
        <v>1890711</v>
      </c>
    </row>
    <row r="9" spans="3:9" x14ac:dyDescent="0.25">
      <c r="C9">
        <v>1990</v>
      </c>
      <c r="D9" t="s">
        <v>21</v>
      </c>
      <c r="E9" t="s">
        <v>15</v>
      </c>
      <c r="F9">
        <v>1496427</v>
      </c>
      <c r="G9">
        <v>26842</v>
      </c>
      <c r="H9">
        <v>2.5099999999999998</v>
      </c>
      <c r="I9">
        <v>3758635</v>
      </c>
    </row>
    <row r="10" spans="3:9" x14ac:dyDescent="0.25">
      <c r="C10">
        <v>1991</v>
      </c>
      <c r="D10" t="s">
        <v>21</v>
      </c>
      <c r="E10" t="s">
        <v>15</v>
      </c>
      <c r="F10">
        <v>1262399</v>
      </c>
      <c r="G10">
        <v>23825</v>
      </c>
      <c r="H10">
        <v>1.72</v>
      </c>
      <c r="I10">
        <v>2170884</v>
      </c>
    </row>
    <row r="11" spans="3:9" x14ac:dyDescent="0.25">
      <c r="C11">
        <v>1992</v>
      </c>
      <c r="D11" t="s">
        <v>21</v>
      </c>
      <c r="E11" t="s">
        <v>15</v>
      </c>
      <c r="F11">
        <v>1859805</v>
      </c>
      <c r="G11">
        <v>27103</v>
      </c>
      <c r="H11">
        <v>1.37</v>
      </c>
      <c r="I11">
        <v>2546362</v>
      </c>
    </row>
    <row r="12" spans="3:9" x14ac:dyDescent="0.25">
      <c r="C12">
        <v>1993</v>
      </c>
      <c r="D12" t="s">
        <v>21</v>
      </c>
      <c r="E12" t="s">
        <v>15</v>
      </c>
      <c r="F12">
        <v>2019899</v>
      </c>
      <c r="G12">
        <v>24685</v>
      </c>
      <c r="H12">
        <v>1.24</v>
      </c>
      <c r="I12">
        <v>2513256</v>
      </c>
    </row>
    <row r="13" spans="3:9" x14ac:dyDescent="0.25">
      <c r="C13">
        <v>1994</v>
      </c>
      <c r="D13" t="s">
        <v>21</v>
      </c>
      <c r="E13" t="s">
        <v>15</v>
      </c>
      <c r="F13">
        <v>1477994</v>
      </c>
      <c r="G13">
        <v>17312</v>
      </c>
      <c r="H13">
        <v>1.28</v>
      </c>
      <c r="I13">
        <v>1895389</v>
      </c>
    </row>
    <row r="14" spans="3:9" x14ac:dyDescent="0.25">
      <c r="C14">
        <v>1995</v>
      </c>
      <c r="D14" t="s">
        <v>21</v>
      </c>
      <c r="E14" t="s">
        <v>15</v>
      </c>
      <c r="F14">
        <v>1031043</v>
      </c>
      <c r="G14">
        <v>12731</v>
      </c>
      <c r="H14">
        <v>1.22</v>
      </c>
      <c r="I14">
        <v>1261328</v>
      </c>
    </row>
    <row r="15" spans="3:9" x14ac:dyDescent="0.25">
      <c r="C15">
        <v>1996</v>
      </c>
      <c r="D15" t="s">
        <v>21</v>
      </c>
      <c r="E15" t="s">
        <v>15</v>
      </c>
      <c r="F15">
        <v>978791</v>
      </c>
      <c r="G15">
        <v>10481</v>
      </c>
      <c r="H15">
        <v>1.34</v>
      </c>
      <c r="I15">
        <v>1309367</v>
      </c>
    </row>
    <row r="16" spans="3:9" x14ac:dyDescent="0.25">
      <c r="C16">
        <v>1997</v>
      </c>
      <c r="D16" t="s">
        <v>21</v>
      </c>
      <c r="E16" t="s">
        <v>15</v>
      </c>
      <c r="F16">
        <v>1417791</v>
      </c>
      <c r="G16">
        <v>15518</v>
      </c>
      <c r="H16">
        <v>1.49</v>
      </c>
      <c r="I16">
        <v>2113820</v>
      </c>
    </row>
    <row r="17" spans="3:9" x14ac:dyDescent="0.25">
      <c r="C17">
        <v>1998</v>
      </c>
      <c r="D17" t="s">
        <v>21</v>
      </c>
      <c r="E17" t="s">
        <v>15</v>
      </c>
      <c r="F17">
        <v>1382233</v>
      </c>
      <c r="G17">
        <v>16106</v>
      </c>
      <c r="H17">
        <v>1.58</v>
      </c>
      <c r="I17">
        <v>2179612</v>
      </c>
    </row>
    <row r="18" spans="3:9" x14ac:dyDescent="0.25">
      <c r="C18">
        <v>1999</v>
      </c>
      <c r="D18" t="s">
        <v>21</v>
      </c>
      <c r="E18" t="s">
        <v>15</v>
      </c>
      <c r="F18">
        <v>2120950</v>
      </c>
      <c r="G18">
        <v>24346</v>
      </c>
      <c r="H18">
        <v>1.56</v>
      </c>
      <c r="I18">
        <v>3301549</v>
      </c>
    </row>
    <row r="19" spans="3:9" x14ac:dyDescent="0.25">
      <c r="C19">
        <v>2000</v>
      </c>
      <c r="D19" t="s">
        <v>21</v>
      </c>
      <c r="E19" t="s">
        <v>15</v>
      </c>
      <c r="F19">
        <v>2327397</v>
      </c>
      <c r="G19">
        <v>25267</v>
      </c>
      <c r="H19">
        <v>1.5</v>
      </c>
      <c r="I19">
        <v>3495765</v>
      </c>
    </row>
    <row r="20" spans="3:9" x14ac:dyDescent="0.25">
      <c r="C20">
        <v>2001</v>
      </c>
      <c r="D20" t="s">
        <v>21</v>
      </c>
      <c r="E20" t="s">
        <v>15</v>
      </c>
      <c r="F20">
        <v>2344855</v>
      </c>
      <c r="G20">
        <v>25432</v>
      </c>
      <c r="H20">
        <v>1.48</v>
      </c>
      <c r="I20">
        <v>3469522</v>
      </c>
    </row>
    <row r="21" spans="3:9" x14ac:dyDescent="0.25">
      <c r="C21">
        <v>2002</v>
      </c>
      <c r="D21" t="s">
        <v>21</v>
      </c>
      <c r="E21" t="s">
        <v>15</v>
      </c>
      <c r="F21">
        <v>1769554</v>
      </c>
      <c r="G21">
        <v>20778</v>
      </c>
      <c r="H21">
        <v>1.59</v>
      </c>
      <c r="I21">
        <v>2819028</v>
      </c>
    </row>
    <row r="22" spans="3:9" x14ac:dyDescent="0.25">
      <c r="C22">
        <v>2003</v>
      </c>
      <c r="D22" t="s">
        <v>21</v>
      </c>
      <c r="E22" t="s">
        <v>15</v>
      </c>
      <c r="F22">
        <v>1508245</v>
      </c>
      <c r="G22">
        <v>19067</v>
      </c>
      <c r="H22">
        <v>1.64</v>
      </c>
      <c r="I22">
        <v>2476993</v>
      </c>
    </row>
    <row r="23" spans="3:9" x14ac:dyDescent="0.25">
      <c r="C23">
        <v>2004</v>
      </c>
      <c r="D23" t="s">
        <v>21</v>
      </c>
      <c r="E23" t="s">
        <v>15</v>
      </c>
      <c r="F23">
        <v>1504180</v>
      </c>
      <c r="G23">
        <v>17721</v>
      </c>
      <c r="H23">
        <v>1.75</v>
      </c>
      <c r="I23">
        <v>2632700</v>
      </c>
    </row>
    <row r="24" spans="3:9" x14ac:dyDescent="0.25">
      <c r="C24">
        <v>2005</v>
      </c>
      <c r="D24" t="s">
        <v>21</v>
      </c>
      <c r="E24" t="s">
        <v>15</v>
      </c>
      <c r="F24">
        <v>1261618</v>
      </c>
      <c r="G24">
        <v>12671</v>
      </c>
      <c r="H24">
        <v>1.98</v>
      </c>
      <c r="I24">
        <v>2493735</v>
      </c>
    </row>
    <row r="25" spans="3:9" x14ac:dyDescent="0.25">
      <c r="C25">
        <v>2006</v>
      </c>
      <c r="D25" t="s">
        <v>21</v>
      </c>
      <c r="E25" t="s">
        <v>15</v>
      </c>
      <c r="F25">
        <v>2127044</v>
      </c>
      <c r="G25">
        <v>22644</v>
      </c>
      <c r="H25">
        <v>2.2599999999999998</v>
      </c>
      <c r="I25">
        <v>4802291</v>
      </c>
    </row>
    <row r="26" spans="3:9" x14ac:dyDescent="0.25">
      <c r="C26">
        <v>2007</v>
      </c>
      <c r="D26" t="s">
        <v>21</v>
      </c>
      <c r="E26" t="s">
        <v>15</v>
      </c>
      <c r="F26">
        <v>2701362</v>
      </c>
      <c r="G26">
        <v>29478</v>
      </c>
      <c r="H26">
        <v>2.23</v>
      </c>
      <c r="I26">
        <v>6018891</v>
      </c>
    </row>
    <row r="27" spans="3:9" x14ac:dyDescent="0.25">
      <c r="C27">
        <v>2008</v>
      </c>
      <c r="D27" t="s">
        <v>21</v>
      </c>
      <c r="E27" t="s">
        <v>15</v>
      </c>
      <c r="F27">
        <v>2262591</v>
      </c>
      <c r="G27">
        <v>27703</v>
      </c>
      <c r="H27">
        <v>2.1800000000000002</v>
      </c>
      <c r="I27">
        <v>4939387</v>
      </c>
    </row>
    <row r="28" spans="3:9" x14ac:dyDescent="0.25">
      <c r="C28">
        <v>2009</v>
      </c>
      <c r="D28" t="s">
        <v>21</v>
      </c>
      <c r="E28" t="s">
        <v>15</v>
      </c>
      <c r="F28">
        <v>2695774</v>
      </c>
      <c r="G28">
        <v>39944</v>
      </c>
      <c r="H28">
        <v>2.4300000000000002</v>
      </c>
      <c r="I28">
        <v>6551231</v>
      </c>
    </row>
    <row r="29" spans="3:9" x14ac:dyDescent="0.25">
      <c r="C29">
        <v>2010</v>
      </c>
      <c r="D29" t="s">
        <v>21</v>
      </c>
      <c r="E29" t="s">
        <v>15</v>
      </c>
      <c r="F29">
        <v>1947199</v>
      </c>
      <c r="G29">
        <v>32518</v>
      </c>
      <c r="H29">
        <v>2.93</v>
      </c>
      <c r="I29">
        <v>5698864</v>
      </c>
    </row>
    <row r="30" spans="3:9" x14ac:dyDescent="0.25">
      <c r="C30">
        <v>2011</v>
      </c>
      <c r="D30" t="s">
        <v>21</v>
      </c>
      <c r="E30" t="s">
        <v>15</v>
      </c>
      <c r="F30">
        <v>2812601</v>
      </c>
      <c r="G30">
        <v>46504</v>
      </c>
      <c r="H30">
        <v>2.78</v>
      </c>
      <c r="I30">
        <v>7816967</v>
      </c>
    </row>
    <row r="31" spans="3:9" x14ac:dyDescent="0.25">
      <c r="C31">
        <v>2012</v>
      </c>
      <c r="D31" t="s">
        <v>21</v>
      </c>
      <c r="E31" t="s">
        <v>15</v>
      </c>
      <c r="F31">
        <v>3037217</v>
      </c>
      <c r="G31">
        <v>53921</v>
      </c>
      <c r="H31">
        <v>2.93</v>
      </c>
      <c r="I31">
        <v>8897465</v>
      </c>
    </row>
    <row r="32" spans="3:9" x14ac:dyDescent="0.25">
      <c r="C32">
        <v>2013</v>
      </c>
      <c r="D32" t="s">
        <v>21</v>
      </c>
      <c r="E32" t="s">
        <v>15</v>
      </c>
      <c r="F32">
        <v>1066436</v>
      </c>
      <c r="G32">
        <v>25976</v>
      </c>
      <c r="H32">
        <v>4.6100000000000003</v>
      </c>
      <c r="I32">
        <v>4917157</v>
      </c>
    </row>
    <row r="33" spans="3:9" x14ac:dyDescent="0.25">
      <c r="C33">
        <v>2014</v>
      </c>
      <c r="D33" t="s">
        <v>21</v>
      </c>
      <c r="E33" t="s">
        <v>15</v>
      </c>
      <c r="F33">
        <v>608584</v>
      </c>
      <c r="G33">
        <v>18516</v>
      </c>
      <c r="H33">
        <v>5.55</v>
      </c>
      <c r="I33">
        <v>3376763</v>
      </c>
    </row>
    <row r="34" spans="3:9" x14ac:dyDescent="0.25">
      <c r="C34">
        <v>2015</v>
      </c>
      <c r="D34" t="s">
        <v>21</v>
      </c>
      <c r="E34" t="s">
        <v>15</v>
      </c>
      <c r="F34">
        <v>520910</v>
      </c>
      <c r="G34">
        <v>18383</v>
      </c>
      <c r="H34">
        <v>5.82</v>
      </c>
      <c r="I34">
        <v>3029171</v>
      </c>
    </row>
    <row r="35" spans="3:9" x14ac:dyDescent="0.25">
      <c r="C35">
        <v>2016</v>
      </c>
      <c r="D35" t="s">
        <v>21</v>
      </c>
      <c r="E35" t="s">
        <v>15</v>
      </c>
      <c r="F35">
        <v>209000</v>
      </c>
      <c r="G35">
        <v>8840</v>
      </c>
      <c r="H35">
        <v>6.78</v>
      </c>
      <c r="I35">
        <v>1416085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90"/>
  <sheetViews>
    <sheetView tabSelected="1" topLeftCell="A7" workbookViewId="0">
      <selection activeCell="J37" sqref="J37"/>
    </sheetView>
  </sheetViews>
  <sheetFormatPr defaultRowHeight="15" x14ac:dyDescent="0.25"/>
  <cols>
    <col min="4" max="4" width="14.28515625" bestFit="1" customWidth="1"/>
    <col min="8" max="8" width="13.28515625" bestFit="1" customWidth="1"/>
    <col min="9" max="9" width="15.5703125" bestFit="1" customWidth="1"/>
    <col min="13" max="13" width="13.140625" bestFit="1" customWidth="1"/>
    <col min="14" max="14" width="14.28515625" bestFit="1" customWidth="1"/>
    <col min="15" max="15" width="11.85546875" bestFit="1" customWidth="1"/>
    <col min="16" max="16" width="22.42578125" bestFit="1" customWidth="1"/>
    <col min="18" max="18" width="14.28515625" bestFit="1" customWidth="1"/>
    <col min="19" max="19" width="11.85546875" bestFit="1" customWidth="1"/>
    <col min="20" max="20" width="12.42578125" bestFit="1" customWidth="1"/>
    <col min="21" max="21" width="10.42578125" bestFit="1" customWidth="1"/>
    <col min="23" max="23" width="22.42578125" bestFit="1" customWidth="1"/>
    <col min="24" max="24" width="15.7109375" bestFit="1" customWidth="1"/>
  </cols>
  <sheetData>
    <row r="3" spans="3:24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</row>
    <row r="4" spans="3:24" x14ac:dyDescent="0.25">
      <c r="C4">
        <v>1986</v>
      </c>
      <c r="D4" t="s">
        <v>21</v>
      </c>
      <c r="E4" t="s">
        <v>15</v>
      </c>
      <c r="F4">
        <v>472625</v>
      </c>
      <c r="G4">
        <v>6166</v>
      </c>
      <c r="H4">
        <v>1.91</v>
      </c>
      <c r="I4">
        <v>903893</v>
      </c>
    </row>
    <row r="5" spans="3:24" x14ac:dyDescent="0.25">
      <c r="C5">
        <v>1986</v>
      </c>
      <c r="D5" t="s">
        <v>22</v>
      </c>
      <c r="E5" t="s">
        <v>15</v>
      </c>
      <c r="F5">
        <v>12338</v>
      </c>
      <c r="G5">
        <v>287</v>
      </c>
      <c r="H5">
        <v>1.98</v>
      </c>
      <c r="I5">
        <v>24478</v>
      </c>
    </row>
    <row r="6" spans="3:24" x14ac:dyDescent="0.25">
      <c r="C6">
        <v>1986</v>
      </c>
      <c r="D6" t="s">
        <v>33</v>
      </c>
      <c r="E6" t="s">
        <v>15</v>
      </c>
      <c r="F6">
        <v>135549</v>
      </c>
      <c r="G6">
        <v>738</v>
      </c>
      <c r="H6">
        <v>0.92</v>
      </c>
      <c r="I6">
        <v>124769</v>
      </c>
      <c r="M6" s="1" t="s">
        <v>45</v>
      </c>
      <c r="N6" t="s">
        <v>47</v>
      </c>
      <c r="O6" t="s">
        <v>48</v>
      </c>
      <c r="P6" t="s">
        <v>52</v>
      </c>
      <c r="Q6" s="4" t="s">
        <v>45</v>
      </c>
      <c r="R6" s="4" t="s">
        <v>47</v>
      </c>
      <c r="S6" s="4" t="s">
        <v>48</v>
      </c>
      <c r="T6" s="5" t="s">
        <v>49</v>
      </c>
      <c r="U6" s="5" t="s">
        <v>50</v>
      </c>
      <c r="V6" s="5" t="s">
        <v>51</v>
      </c>
      <c r="W6" s="4" t="s">
        <v>52</v>
      </c>
      <c r="X6" s="5" t="s">
        <v>53</v>
      </c>
    </row>
    <row r="7" spans="3:24" x14ac:dyDescent="0.25">
      <c r="C7">
        <v>1987</v>
      </c>
      <c r="D7" t="s">
        <v>21</v>
      </c>
      <c r="E7" t="s">
        <v>15</v>
      </c>
      <c r="F7">
        <v>2781224</v>
      </c>
      <c r="G7">
        <v>37506</v>
      </c>
      <c r="H7">
        <v>1.86</v>
      </c>
      <c r="I7">
        <v>5159864</v>
      </c>
      <c r="M7" s="2">
        <v>1986</v>
      </c>
      <c r="N7" s="3">
        <v>620512</v>
      </c>
      <c r="O7" s="3">
        <v>7191</v>
      </c>
      <c r="P7" s="3">
        <v>1053140</v>
      </c>
      <c r="Q7" s="2">
        <v>1986</v>
      </c>
      <c r="R7" s="3">
        <v>620512</v>
      </c>
      <c r="S7" s="3">
        <v>7191</v>
      </c>
      <c r="T7">
        <f>R7/S7</f>
        <v>86.290084828257548</v>
      </c>
      <c r="U7">
        <f>R7/MAX($R$7:$R$37)</f>
        <v>0.20088946501628613</v>
      </c>
      <c r="V7">
        <f>S7/MAX($S$7:$S$37)</f>
        <v>0.13193769150322002</v>
      </c>
      <c r="W7" s="3">
        <v>1053140</v>
      </c>
      <c r="X7">
        <f>W7/1000000</f>
        <v>1.05314</v>
      </c>
    </row>
    <row r="8" spans="3:24" x14ac:dyDescent="0.25">
      <c r="C8">
        <v>1987</v>
      </c>
      <c r="D8" t="s">
        <v>22</v>
      </c>
      <c r="E8" t="s">
        <v>15</v>
      </c>
      <c r="F8">
        <v>28973</v>
      </c>
      <c r="G8">
        <v>594</v>
      </c>
      <c r="H8">
        <v>1.87</v>
      </c>
      <c r="I8">
        <v>54216</v>
      </c>
      <c r="M8" s="2">
        <v>1987</v>
      </c>
      <c r="N8" s="3">
        <v>2918389</v>
      </c>
      <c r="O8" s="3">
        <v>39604</v>
      </c>
      <c r="P8" s="3">
        <v>5415266</v>
      </c>
      <c r="Q8" s="2">
        <v>1987</v>
      </c>
      <c r="R8" s="3">
        <v>2918389</v>
      </c>
      <c r="S8" s="3">
        <v>39604</v>
      </c>
      <c r="T8">
        <f t="shared" ref="T8:T37" si="0">R8/S8</f>
        <v>73.689248560751437</v>
      </c>
      <c r="U8">
        <f t="shared" ref="U8:U37" si="1">R8/MAX($R$7:$R$37)</f>
        <v>0.94482234818893795</v>
      </c>
      <c r="V8">
        <f t="shared" ref="V8:V37" si="2">S8/MAX($S$7:$S$37)</f>
        <v>0.72663890061097558</v>
      </c>
      <c r="W8" s="3">
        <v>5415266</v>
      </c>
      <c r="X8">
        <f t="shared" ref="X8:X38" si="3">W8/1000000</f>
        <v>5.4152659999999999</v>
      </c>
    </row>
    <row r="9" spans="3:24" x14ac:dyDescent="0.25">
      <c r="C9">
        <v>1987</v>
      </c>
      <c r="D9" t="s">
        <v>33</v>
      </c>
      <c r="E9" t="s">
        <v>15</v>
      </c>
      <c r="F9">
        <v>108192</v>
      </c>
      <c r="G9">
        <v>1504</v>
      </c>
      <c r="H9">
        <v>1.86</v>
      </c>
      <c r="I9">
        <v>201186</v>
      </c>
      <c r="M9" s="2">
        <v>1988</v>
      </c>
      <c r="N9" s="3">
        <v>1338499</v>
      </c>
      <c r="O9" s="3">
        <v>31226</v>
      </c>
      <c r="P9" s="3">
        <v>2380431</v>
      </c>
      <c r="Q9" s="2">
        <v>1988</v>
      </c>
      <c r="R9" s="3">
        <v>1338499</v>
      </c>
      <c r="S9" s="3">
        <v>31226</v>
      </c>
      <c r="T9">
        <f t="shared" si="0"/>
        <v>42.864888234163836</v>
      </c>
      <c r="U9">
        <f t="shared" si="1"/>
        <v>0.43333625785614782</v>
      </c>
      <c r="V9">
        <f t="shared" si="2"/>
        <v>0.5729225914169862</v>
      </c>
      <c r="W9" s="3">
        <v>2380431</v>
      </c>
      <c r="X9">
        <f t="shared" si="3"/>
        <v>2.3804310000000002</v>
      </c>
    </row>
    <row r="10" spans="3:24" x14ac:dyDescent="0.25">
      <c r="C10">
        <v>1988</v>
      </c>
      <c r="D10" t="s">
        <v>21</v>
      </c>
      <c r="E10" t="s">
        <v>15</v>
      </c>
      <c r="F10">
        <v>1267381</v>
      </c>
      <c r="G10">
        <v>29520</v>
      </c>
      <c r="H10">
        <v>1.76</v>
      </c>
      <c r="I10">
        <v>2225546</v>
      </c>
      <c r="M10" s="2">
        <v>1989</v>
      </c>
      <c r="N10" s="3">
        <v>882263</v>
      </c>
      <c r="O10" s="3">
        <v>22617</v>
      </c>
      <c r="P10" s="3">
        <v>2010759</v>
      </c>
      <c r="Q10" s="2">
        <v>1989</v>
      </c>
      <c r="R10" s="3">
        <v>882263</v>
      </c>
      <c r="S10" s="3">
        <v>22617</v>
      </c>
      <c r="T10">
        <f t="shared" si="0"/>
        <v>39.008842905778842</v>
      </c>
      <c r="U10">
        <f t="shared" si="1"/>
        <v>0.28563080500242327</v>
      </c>
      <c r="V10">
        <f t="shared" si="2"/>
        <v>0.41496798341375701</v>
      </c>
      <c r="W10" s="3">
        <v>2010759</v>
      </c>
      <c r="X10">
        <f t="shared" si="3"/>
        <v>2.0107590000000002</v>
      </c>
    </row>
    <row r="11" spans="3:24" x14ac:dyDescent="0.25">
      <c r="C11">
        <v>1988</v>
      </c>
      <c r="D11" t="s">
        <v>22</v>
      </c>
      <c r="E11" t="s">
        <v>15</v>
      </c>
      <c r="F11">
        <v>25804</v>
      </c>
      <c r="G11">
        <v>726</v>
      </c>
      <c r="H11">
        <v>2.2000000000000002</v>
      </c>
      <c r="I11">
        <v>56648</v>
      </c>
      <c r="M11" s="2">
        <v>1990</v>
      </c>
      <c r="N11" s="3">
        <v>1563583</v>
      </c>
      <c r="O11" s="3">
        <v>27715</v>
      </c>
      <c r="P11" s="3">
        <v>3922015</v>
      </c>
      <c r="Q11" s="2">
        <v>1990</v>
      </c>
      <c r="R11" s="3">
        <v>1563583</v>
      </c>
      <c r="S11" s="3">
        <v>27715</v>
      </c>
      <c r="T11">
        <f t="shared" si="0"/>
        <v>56.416489265740573</v>
      </c>
      <c r="U11">
        <f t="shared" si="1"/>
        <v>0.50620673311484665</v>
      </c>
      <c r="V11">
        <f t="shared" si="2"/>
        <v>0.50850411903931891</v>
      </c>
      <c r="W11" s="3">
        <v>3922015</v>
      </c>
      <c r="X11">
        <f t="shared" si="3"/>
        <v>3.922015</v>
      </c>
    </row>
    <row r="12" spans="3:24" x14ac:dyDescent="0.25">
      <c r="C12">
        <v>1988</v>
      </c>
      <c r="D12" t="s">
        <v>33</v>
      </c>
      <c r="E12" t="s">
        <v>15</v>
      </c>
      <c r="F12">
        <v>45314</v>
      </c>
      <c r="G12">
        <v>980</v>
      </c>
      <c r="H12">
        <v>2.17</v>
      </c>
      <c r="I12">
        <v>98237</v>
      </c>
      <c r="M12" s="2">
        <v>1991</v>
      </c>
      <c r="N12" s="3">
        <v>1332124</v>
      </c>
      <c r="O12" s="3">
        <v>24903</v>
      </c>
      <c r="P12" s="3">
        <v>2278940</v>
      </c>
      <c r="Q12" s="2">
        <v>1991</v>
      </c>
      <c r="R12" s="3">
        <v>1332124</v>
      </c>
      <c r="S12" s="3">
        <v>24903</v>
      </c>
      <c r="T12">
        <f t="shared" si="0"/>
        <v>53.492510942456732</v>
      </c>
      <c r="U12">
        <f t="shared" si="1"/>
        <v>0.43127236491051768</v>
      </c>
      <c r="V12">
        <f t="shared" si="2"/>
        <v>0.45691062877272809</v>
      </c>
      <c r="W12" s="3">
        <v>2278940</v>
      </c>
      <c r="X12">
        <f t="shared" si="3"/>
        <v>2.27894</v>
      </c>
    </row>
    <row r="13" spans="3:24" x14ac:dyDescent="0.25">
      <c r="C13">
        <v>1989</v>
      </c>
      <c r="D13" t="s">
        <v>21</v>
      </c>
      <c r="E13" t="s">
        <v>15</v>
      </c>
      <c r="F13">
        <v>822332</v>
      </c>
      <c r="G13">
        <v>21432</v>
      </c>
      <c r="H13">
        <v>2.2999999999999998</v>
      </c>
      <c r="I13">
        <v>1890711</v>
      </c>
      <c r="M13" s="2">
        <v>1992</v>
      </c>
      <c r="N13" s="3">
        <v>1901981</v>
      </c>
      <c r="O13" s="3">
        <v>27676</v>
      </c>
      <c r="P13" s="3">
        <v>2607176</v>
      </c>
      <c r="Q13" s="2">
        <v>1992</v>
      </c>
      <c r="R13" s="3">
        <v>1901981</v>
      </c>
      <c r="S13" s="3">
        <v>27676</v>
      </c>
      <c r="T13">
        <f t="shared" si="0"/>
        <v>68.723117502529263</v>
      </c>
      <c r="U13">
        <f t="shared" si="1"/>
        <v>0.61576237939176182</v>
      </c>
      <c r="V13">
        <f t="shared" si="2"/>
        <v>0.50778856209749923</v>
      </c>
      <c r="W13" s="3">
        <v>2607176</v>
      </c>
      <c r="X13">
        <f t="shared" si="3"/>
        <v>2.6071759999999999</v>
      </c>
    </row>
    <row r="14" spans="3:24" x14ac:dyDescent="0.25">
      <c r="C14">
        <v>1989</v>
      </c>
      <c r="D14" t="s">
        <v>22</v>
      </c>
      <c r="E14" t="s">
        <v>15</v>
      </c>
      <c r="F14">
        <v>6758</v>
      </c>
      <c r="G14">
        <v>295</v>
      </c>
      <c r="H14">
        <v>2.2400000000000002</v>
      </c>
      <c r="I14">
        <v>15170</v>
      </c>
      <c r="M14" s="2">
        <v>1993</v>
      </c>
      <c r="N14" s="3">
        <v>2069119</v>
      </c>
      <c r="O14" s="3">
        <v>25118</v>
      </c>
      <c r="P14" s="3">
        <v>2581312</v>
      </c>
      <c r="Q14" s="2">
        <v>1993</v>
      </c>
      <c r="R14" s="3">
        <v>2069119</v>
      </c>
      <c r="S14" s="3">
        <v>25118</v>
      </c>
      <c r="T14">
        <f t="shared" si="0"/>
        <v>82.37594553706505</v>
      </c>
      <c r="U14">
        <f t="shared" si="1"/>
        <v>0.66987295808144398</v>
      </c>
      <c r="V14">
        <f t="shared" si="2"/>
        <v>0.46085536575968294</v>
      </c>
      <c r="W14" s="3">
        <v>2581312</v>
      </c>
      <c r="X14">
        <f t="shared" si="3"/>
        <v>2.5813120000000001</v>
      </c>
    </row>
    <row r="15" spans="3:24" x14ac:dyDescent="0.25">
      <c r="C15">
        <v>1989</v>
      </c>
      <c r="D15" t="s">
        <v>33</v>
      </c>
      <c r="E15" t="s">
        <v>15</v>
      </c>
      <c r="F15">
        <v>53173</v>
      </c>
      <c r="G15">
        <v>890</v>
      </c>
      <c r="H15">
        <v>1.97</v>
      </c>
      <c r="I15">
        <v>104878</v>
      </c>
      <c r="M15" s="2">
        <v>1994</v>
      </c>
      <c r="N15" s="3">
        <v>1532347</v>
      </c>
      <c r="O15" s="3">
        <v>17830</v>
      </c>
      <c r="P15" s="3">
        <v>1968944</v>
      </c>
      <c r="Q15" s="2">
        <v>1994</v>
      </c>
      <c r="R15" s="3">
        <v>1532347</v>
      </c>
      <c r="S15" s="3">
        <v>17830</v>
      </c>
      <c r="T15">
        <f t="shared" si="0"/>
        <v>85.942063937184514</v>
      </c>
      <c r="U15">
        <f t="shared" si="1"/>
        <v>0.49609414330312873</v>
      </c>
      <c r="V15">
        <f t="shared" si="2"/>
        <v>0.32713795570886006</v>
      </c>
      <c r="W15" s="3">
        <v>1968944</v>
      </c>
      <c r="X15">
        <f t="shared" si="3"/>
        <v>1.968944</v>
      </c>
    </row>
    <row r="16" spans="3:24" x14ac:dyDescent="0.25">
      <c r="C16">
        <v>1990</v>
      </c>
      <c r="D16" t="s">
        <v>21</v>
      </c>
      <c r="E16" t="s">
        <v>15</v>
      </c>
      <c r="F16">
        <v>1496427</v>
      </c>
      <c r="G16">
        <v>26842</v>
      </c>
      <c r="H16">
        <v>2.5099999999999998</v>
      </c>
      <c r="I16">
        <v>3758635</v>
      </c>
      <c r="M16" s="2">
        <v>1995</v>
      </c>
      <c r="N16" s="3">
        <v>1075808</v>
      </c>
      <c r="O16" s="3">
        <v>13190</v>
      </c>
      <c r="P16" s="3">
        <v>1324230</v>
      </c>
      <c r="Q16" s="2">
        <v>1995</v>
      </c>
      <c r="R16" s="3">
        <v>1075808</v>
      </c>
      <c r="S16" s="3">
        <v>13190</v>
      </c>
      <c r="T16">
        <f t="shared" si="0"/>
        <v>81.562395754359358</v>
      </c>
      <c r="U16">
        <f t="shared" si="1"/>
        <v>0.34829059483175306</v>
      </c>
      <c r="V16">
        <f t="shared" si="2"/>
        <v>0.24200502724620662</v>
      </c>
      <c r="W16" s="3">
        <v>1324230</v>
      </c>
      <c r="X16">
        <f t="shared" si="3"/>
        <v>1.32423</v>
      </c>
    </row>
    <row r="17" spans="3:24" x14ac:dyDescent="0.25">
      <c r="C17">
        <v>1990</v>
      </c>
      <c r="D17" t="s">
        <v>22</v>
      </c>
      <c r="E17" t="s">
        <v>15</v>
      </c>
      <c r="F17">
        <v>28252</v>
      </c>
      <c r="G17">
        <v>247</v>
      </c>
      <c r="H17">
        <v>2.56</v>
      </c>
      <c r="I17">
        <v>72266</v>
      </c>
      <c r="M17" s="2">
        <v>1996</v>
      </c>
      <c r="N17" s="3">
        <v>1025891</v>
      </c>
      <c r="O17" s="3">
        <v>10917</v>
      </c>
      <c r="P17" s="3">
        <v>1381612</v>
      </c>
      <c r="Q17" s="2">
        <v>1996</v>
      </c>
      <c r="R17" s="3">
        <v>1025891</v>
      </c>
      <c r="S17" s="3">
        <v>10917</v>
      </c>
      <c r="T17">
        <f t="shared" si="0"/>
        <v>93.971878721260424</v>
      </c>
      <c r="U17">
        <f t="shared" si="1"/>
        <v>0.33213007025653463</v>
      </c>
      <c r="V17">
        <f t="shared" si="2"/>
        <v>0.20030090086784214</v>
      </c>
      <c r="W17" s="3">
        <v>1381612</v>
      </c>
      <c r="X17">
        <f t="shared" si="3"/>
        <v>1.3816120000000001</v>
      </c>
    </row>
    <row r="18" spans="3:24" x14ac:dyDescent="0.25">
      <c r="C18">
        <v>1990</v>
      </c>
      <c r="D18" t="s">
        <v>33</v>
      </c>
      <c r="E18" t="s">
        <v>15</v>
      </c>
      <c r="F18">
        <v>38904</v>
      </c>
      <c r="G18">
        <v>626</v>
      </c>
      <c r="H18">
        <v>2.34</v>
      </c>
      <c r="I18">
        <v>91114</v>
      </c>
      <c r="M18" s="2">
        <v>1997</v>
      </c>
      <c r="N18" s="3">
        <v>1445137</v>
      </c>
      <c r="O18" s="3">
        <v>15774</v>
      </c>
      <c r="P18" s="3">
        <v>2158750</v>
      </c>
      <c r="Q18" s="2">
        <v>1997</v>
      </c>
      <c r="R18" s="3">
        <v>1445137</v>
      </c>
      <c r="S18" s="3">
        <v>15774</v>
      </c>
      <c r="T18">
        <f t="shared" si="0"/>
        <v>91.615126156967165</v>
      </c>
      <c r="U18">
        <f t="shared" si="1"/>
        <v>0.46786008780690896</v>
      </c>
      <c r="V18">
        <f t="shared" si="2"/>
        <v>0.28941526154523606</v>
      </c>
      <c r="W18" s="3">
        <v>2158750</v>
      </c>
      <c r="X18">
        <f t="shared" si="3"/>
        <v>2.1587499999999999</v>
      </c>
    </row>
    <row r="19" spans="3:24" x14ac:dyDescent="0.25">
      <c r="C19">
        <v>1991</v>
      </c>
      <c r="D19" t="s">
        <v>21</v>
      </c>
      <c r="E19" t="s">
        <v>15</v>
      </c>
      <c r="F19">
        <v>1262399</v>
      </c>
      <c r="G19">
        <v>23825</v>
      </c>
      <c r="H19">
        <v>1.72</v>
      </c>
      <c r="I19">
        <v>2170884</v>
      </c>
      <c r="M19" s="2">
        <v>1998</v>
      </c>
      <c r="N19" s="3">
        <v>1397643</v>
      </c>
      <c r="O19" s="3">
        <v>16278</v>
      </c>
      <c r="P19" s="3">
        <v>2207719</v>
      </c>
      <c r="Q19" s="2">
        <v>1998</v>
      </c>
      <c r="R19" s="3">
        <v>1397643</v>
      </c>
      <c r="S19" s="3">
        <v>16278</v>
      </c>
      <c r="T19">
        <f t="shared" si="0"/>
        <v>85.860855141909326</v>
      </c>
      <c r="U19">
        <f t="shared" si="1"/>
        <v>0.45248400442498649</v>
      </c>
      <c r="V19">
        <f t="shared" si="2"/>
        <v>0.29866245894721394</v>
      </c>
      <c r="W19" s="3">
        <v>2207719</v>
      </c>
      <c r="X19">
        <f t="shared" si="3"/>
        <v>2.207719</v>
      </c>
    </row>
    <row r="20" spans="3:24" x14ac:dyDescent="0.25">
      <c r="C20">
        <v>1991</v>
      </c>
      <c r="D20" t="s">
        <v>22</v>
      </c>
      <c r="E20" t="s">
        <v>15</v>
      </c>
      <c r="F20">
        <v>7718</v>
      </c>
      <c r="G20">
        <v>245</v>
      </c>
      <c r="H20">
        <v>1.39</v>
      </c>
      <c r="I20">
        <v>10713</v>
      </c>
      <c r="M20" s="2">
        <v>1999</v>
      </c>
      <c r="N20" s="3">
        <v>2137790</v>
      </c>
      <c r="O20" s="3">
        <v>24534</v>
      </c>
      <c r="P20" s="3">
        <v>3331131</v>
      </c>
      <c r="Q20" s="2">
        <v>1999</v>
      </c>
      <c r="R20" s="3">
        <v>2137790</v>
      </c>
      <c r="S20" s="3">
        <v>24534</v>
      </c>
      <c r="T20">
        <f t="shared" si="0"/>
        <v>87.135811526860678</v>
      </c>
      <c r="U20">
        <f t="shared" si="1"/>
        <v>0.69210505101781483</v>
      </c>
      <c r="V20">
        <f t="shared" si="2"/>
        <v>0.45014035924628004</v>
      </c>
      <c r="W20" s="3">
        <v>3331131</v>
      </c>
      <c r="X20">
        <f t="shared" si="3"/>
        <v>3.3311310000000001</v>
      </c>
    </row>
    <row r="21" spans="3:24" x14ac:dyDescent="0.25">
      <c r="C21">
        <v>1991</v>
      </c>
      <c r="D21" t="s">
        <v>33</v>
      </c>
      <c r="E21" t="s">
        <v>15</v>
      </c>
      <c r="F21">
        <v>62007</v>
      </c>
      <c r="G21">
        <v>833</v>
      </c>
      <c r="H21">
        <v>1.57</v>
      </c>
      <c r="I21">
        <v>97343</v>
      </c>
      <c r="M21" s="2">
        <v>2000</v>
      </c>
      <c r="N21" s="3">
        <v>2355226</v>
      </c>
      <c r="O21" s="3">
        <v>25511</v>
      </c>
      <c r="P21" s="3">
        <v>3543764</v>
      </c>
      <c r="Q21" s="2">
        <v>2000</v>
      </c>
      <c r="R21" s="3">
        <v>2355226</v>
      </c>
      <c r="S21" s="3">
        <v>25511</v>
      </c>
      <c r="T21">
        <f t="shared" si="0"/>
        <v>92.321978754262872</v>
      </c>
      <c r="U21">
        <f t="shared" si="1"/>
        <v>0.76249950223758367</v>
      </c>
      <c r="V21">
        <f t="shared" si="2"/>
        <v>0.46806597801955857</v>
      </c>
      <c r="W21" s="3">
        <v>3543764</v>
      </c>
      <c r="X21">
        <f t="shared" si="3"/>
        <v>3.5437639999999999</v>
      </c>
    </row>
    <row r="22" spans="3:24" x14ac:dyDescent="0.25">
      <c r="C22">
        <v>1992</v>
      </c>
      <c r="D22" t="s">
        <v>21</v>
      </c>
      <c r="E22" t="s">
        <v>15</v>
      </c>
      <c r="F22">
        <v>1859805</v>
      </c>
      <c r="G22">
        <v>27103</v>
      </c>
      <c r="H22">
        <v>1.37</v>
      </c>
      <c r="I22">
        <v>2546362</v>
      </c>
      <c r="M22" s="2">
        <v>2001</v>
      </c>
      <c r="N22" s="3">
        <v>2417644</v>
      </c>
      <c r="O22" s="3">
        <v>26056</v>
      </c>
      <c r="P22" s="3">
        <v>3593596</v>
      </c>
      <c r="Q22" s="2">
        <v>2001</v>
      </c>
      <c r="R22" s="3">
        <v>2417644</v>
      </c>
      <c r="S22" s="3">
        <v>26056</v>
      </c>
      <c r="T22">
        <f t="shared" si="0"/>
        <v>92.786459932453184</v>
      </c>
      <c r="U22">
        <f t="shared" si="1"/>
        <v>0.78270719947371536</v>
      </c>
      <c r="V22">
        <f t="shared" si="2"/>
        <v>0.47806542759114179</v>
      </c>
      <c r="W22" s="3">
        <v>3593596</v>
      </c>
      <c r="X22">
        <f t="shared" si="3"/>
        <v>3.5935959999999998</v>
      </c>
    </row>
    <row r="23" spans="3:24" x14ac:dyDescent="0.25">
      <c r="C23">
        <v>1992</v>
      </c>
      <c r="D23" t="s">
        <v>22</v>
      </c>
      <c r="E23" t="s">
        <v>15</v>
      </c>
      <c r="F23">
        <v>5394</v>
      </c>
      <c r="G23">
        <v>141</v>
      </c>
      <c r="H23">
        <v>1.42</v>
      </c>
      <c r="I23">
        <v>7669</v>
      </c>
      <c r="M23" s="2">
        <v>2002</v>
      </c>
      <c r="N23" s="3">
        <v>1826962</v>
      </c>
      <c r="O23" s="3">
        <v>21249</v>
      </c>
      <c r="P23" s="3">
        <v>2916904</v>
      </c>
      <c r="Q23" s="2">
        <v>2002</v>
      </c>
      <c r="R23" s="3">
        <v>1826962</v>
      </c>
      <c r="S23" s="3">
        <v>21249</v>
      </c>
      <c r="T23">
        <f t="shared" si="0"/>
        <v>85.978728410748744</v>
      </c>
      <c r="U23">
        <f t="shared" si="1"/>
        <v>0.59147513470341295</v>
      </c>
      <c r="V23">
        <f t="shared" si="2"/>
        <v>0.38986844760838851</v>
      </c>
      <c r="W23" s="3">
        <v>2916904</v>
      </c>
      <c r="X23">
        <f t="shared" si="3"/>
        <v>2.9169040000000002</v>
      </c>
    </row>
    <row r="24" spans="3:24" x14ac:dyDescent="0.25">
      <c r="C24">
        <v>1992</v>
      </c>
      <c r="D24" t="s">
        <v>33</v>
      </c>
      <c r="E24" t="s">
        <v>15</v>
      </c>
      <c r="F24">
        <v>36782</v>
      </c>
      <c r="G24">
        <v>432</v>
      </c>
      <c r="H24">
        <v>1.44</v>
      </c>
      <c r="I24">
        <v>53145</v>
      </c>
      <c r="M24" s="2">
        <v>2003</v>
      </c>
      <c r="N24" s="3">
        <v>1542591</v>
      </c>
      <c r="O24" s="3">
        <v>19268</v>
      </c>
      <c r="P24" s="3">
        <v>2540185</v>
      </c>
      <c r="Q24" s="2">
        <v>2003</v>
      </c>
      <c r="R24" s="3">
        <v>1542591</v>
      </c>
      <c r="S24" s="3">
        <v>19268</v>
      </c>
      <c r="T24">
        <f t="shared" si="0"/>
        <v>80.059736350425581</v>
      </c>
      <c r="U24">
        <f t="shared" si="1"/>
        <v>0.49941061692431066</v>
      </c>
      <c r="V24">
        <f t="shared" si="2"/>
        <v>0.35352182448672548</v>
      </c>
      <c r="W24" s="3">
        <v>2540185</v>
      </c>
      <c r="X24">
        <f t="shared" si="3"/>
        <v>2.5401850000000001</v>
      </c>
    </row>
    <row r="25" spans="3:24" x14ac:dyDescent="0.25">
      <c r="C25">
        <v>1993</v>
      </c>
      <c r="D25" t="s">
        <v>21</v>
      </c>
      <c r="E25" t="s">
        <v>15</v>
      </c>
      <c r="F25">
        <v>2019899</v>
      </c>
      <c r="G25">
        <v>24685</v>
      </c>
      <c r="H25">
        <v>1.24</v>
      </c>
      <c r="I25">
        <v>2513256</v>
      </c>
      <c r="M25" s="2">
        <v>2004</v>
      </c>
      <c r="N25" s="3">
        <v>1524485</v>
      </c>
      <c r="O25" s="3">
        <v>17839</v>
      </c>
      <c r="P25" s="3">
        <v>2669925</v>
      </c>
      <c r="Q25" s="2">
        <v>2004</v>
      </c>
      <c r="R25" s="3">
        <v>1524485</v>
      </c>
      <c r="S25" s="3">
        <v>17839</v>
      </c>
      <c r="T25">
        <f t="shared" si="0"/>
        <v>85.457985313078083</v>
      </c>
      <c r="U25">
        <f t="shared" si="1"/>
        <v>0.49354883721080811</v>
      </c>
      <c r="V25">
        <f t="shared" si="2"/>
        <v>0.32730308423389537</v>
      </c>
      <c r="W25" s="3">
        <v>2669925</v>
      </c>
      <c r="X25">
        <f t="shared" si="3"/>
        <v>2.6699250000000001</v>
      </c>
    </row>
    <row r="26" spans="3:24" x14ac:dyDescent="0.25">
      <c r="C26">
        <v>1993</v>
      </c>
      <c r="D26" t="s">
        <v>22</v>
      </c>
      <c r="E26" t="s">
        <v>15</v>
      </c>
      <c r="F26">
        <v>2753</v>
      </c>
      <c r="G26">
        <v>65</v>
      </c>
      <c r="H26">
        <v>1.39</v>
      </c>
      <c r="I26">
        <v>3827</v>
      </c>
      <c r="M26" s="2">
        <v>2005</v>
      </c>
      <c r="N26" s="3">
        <v>1290830</v>
      </c>
      <c r="O26" s="3">
        <v>12951</v>
      </c>
      <c r="P26" s="3">
        <v>2564696</v>
      </c>
      <c r="Q26" s="2">
        <v>2005</v>
      </c>
      <c r="R26" s="3">
        <v>1290830</v>
      </c>
      <c r="S26" s="3">
        <v>12951</v>
      </c>
      <c r="T26">
        <f t="shared" si="0"/>
        <v>99.670295730059451</v>
      </c>
      <c r="U26">
        <f t="shared" si="1"/>
        <v>0.4179035185894433</v>
      </c>
      <c r="V26">
        <f t="shared" si="2"/>
        <v>0.23761994752582427</v>
      </c>
      <c r="W26" s="3">
        <v>2564696</v>
      </c>
      <c r="X26">
        <f t="shared" si="3"/>
        <v>2.5646960000000001</v>
      </c>
    </row>
    <row r="27" spans="3:24" x14ac:dyDescent="0.25">
      <c r="C27">
        <v>1993</v>
      </c>
      <c r="D27" t="s">
        <v>33</v>
      </c>
      <c r="E27" t="s">
        <v>15</v>
      </c>
      <c r="F27">
        <v>46467</v>
      </c>
      <c r="G27">
        <v>368</v>
      </c>
      <c r="H27">
        <v>1.38</v>
      </c>
      <c r="I27">
        <v>64229</v>
      </c>
      <c r="M27" s="2">
        <v>2006</v>
      </c>
      <c r="N27" s="3">
        <v>2194110</v>
      </c>
      <c r="O27" s="3">
        <v>23044</v>
      </c>
      <c r="P27" s="3">
        <v>4964748</v>
      </c>
      <c r="Q27" s="2">
        <v>2006</v>
      </c>
      <c r="R27" s="3">
        <v>2194110</v>
      </c>
      <c r="S27" s="3">
        <v>23044</v>
      </c>
      <c r="T27">
        <f t="shared" si="0"/>
        <v>95.213938552334668</v>
      </c>
      <c r="U27">
        <f t="shared" si="1"/>
        <v>0.71033853348022857</v>
      </c>
      <c r="V27">
        <f t="shared" si="2"/>
        <v>0.42280241454598827</v>
      </c>
      <c r="W27" s="3">
        <v>4964748</v>
      </c>
      <c r="X27">
        <f t="shared" si="3"/>
        <v>4.9647480000000002</v>
      </c>
    </row>
    <row r="28" spans="3:24" x14ac:dyDescent="0.25">
      <c r="C28">
        <v>1994</v>
      </c>
      <c r="D28" t="s">
        <v>21</v>
      </c>
      <c r="E28" t="s">
        <v>15</v>
      </c>
      <c r="F28">
        <v>1477994</v>
      </c>
      <c r="G28">
        <v>17312</v>
      </c>
      <c r="H28">
        <v>1.28</v>
      </c>
      <c r="I28">
        <v>1895389</v>
      </c>
      <c r="M28" s="2">
        <v>2007</v>
      </c>
      <c r="N28" s="3">
        <v>2790738</v>
      </c>
      <c r="O28" s="3">
        <v>29984</v>
      </c>
      <c r="P28" s="3">
        <v>6236188</v>
      </c>
      <c r="Q28" s="2">
        <v>2007</v>
      </c>
      <c r="R28" s="3">
        <v>2790738</v>
      </c>
      <c r="S28" s="3">
        <v>29984</v>
      </c>
      <c r="T28">
        <f t="shared" si="0"/>
        <v>93.074239594450376</v>
      </c>
      <c r="U28">
        <f t="shared" si="1"/>
        <v>0.90349560334146695</v>
      </c>
      <c r="V28">
        <f t="shared" si="2"/>
        <v>0.55013485496211223</v>
      </c>
      <c r="W28" s="3">
        <v>6236188</v>
      </c>
      <c r="X28">
        <f t="shared" si="3"/>
        <v>6.2361880000000003</v>
      </c>
    </row>
    <row r="29" spans="3:24" x14ac:dyDescent="0.25">
      <c r="C29">
        <v>1994</v>
      </c>
      <c r="D29" t="s">
        <v>22</v>
      </c>
      <c r="E29" t="s">
        <v>15</v>
      </c>
      <c r="F29">
        <v>2527</v>
      </c>
      <c r="G29">
        <v>64</v>
      </c>
      <c r="H29">
        <v>1.39</v>
      </c>
      <c r="I29">
        <v>3519</v>
      </c>
      <c r="M29" s="2">
        <v>2008</v>
      </c>
      <c r="N29" s="3">
        <v>2346790</v>
      </c>
      <c r="O29" s="3">
        <v>28126</v>
      </c>
      <c r="P29" s="3">
        <v>5136771</v>
      </c>
      <c r="Q29" s="2">
        <v>2008</v>
      </c>
      <c r="R29" s="3">
        <v>2346790</v>
      </c>
      <c r="S29" s="3">
        <v>28126</v>
      </c>
      <c r="T29">
        <f t="shared" si="0"/>
        <v>83.43845552158146</v>
      </c>
      <c r="U29">
        <f t="shared" si="1"/>
        <v>0.75976836484317811</v>
      </c>
      <c r="V29">
        <f t="shared" si="2"/>
        <v>0.51604498834926515</v>
      </c>
      <c r="W29" s="3">
        <v>5136771</v>
      </c>
      <c r="X29">
        <f t="shared" si="3"/>
        <v>5.1367710000000004</v>
      </c>
    </row>
    <row r="30" spans="3:24" x14ac:dyDescent="0.25">
      <c r="C30">
        <v>1994</v>
      </c>
      <c r="D30" t="s">
        <v>33</v>
      </c>
      <c r="E30" t="s">
        <v>15</v>
      </c>
      <c r="F30">
        <v>51826</v>
      </c>
      <c r="G30">
        <v>454</v>
      </c>
      <c r="H30">
        <v>1.35</v>
      </c>
      <c r="I30">
        <v>70036</v>
      </c>
      <c r="M30" s="2">
        <v>2009</v>
      </c>
      <c r="N30" s="3">
        <v>2748867</v>
      </c>
      <c r="O30" s="3">
        <v>40379</v>
      </c>
      <c r="P30" s="3">
        <v>6692476</v>
      </c>
      <c r="Q30" s="2">
        <v>2009</v>
      </c>
      <c r="R30" s="3">
        <v>2748867</v>
      </c>
      <c r="S30" s="3">
        <v>40379</v>
      </c>
      <c r="T30">
        <f t="shared" si="0"/>
        <v>68.076648753064717</v>
      </c>
      <c r="U30">
        <f t="shared" si="1"/>
        <v>0.88993995447456842</v>
      </c>
      <c r="V30">
        <f t="shared" si="2"/>
        <v>0.74085830137790576</v>
      </c>
      <c r="W30" s="3">
        <v>6692476</v>
      </c>
      <c r="X30">
        <f t="shared" si="3"/>
        <v>6.6924760000000001</v>
      </c>
    </row>
    <row r="31" spans="3:24" x14ac:dyDescent="0.25">
      <c r="C31">
        <v>1995</v>
      </c>
      <c r="D31" t="s">
        <v>21</v>
      </c>
      <c r="E31" t="s">
        <v>15</v>
      </c>
      <c r="F31">
        <v>1031043</v>
      </c>
      <c r="G31">
        <v>12731</v>
      </c>
      <c r="H31">
        <v>1.22</v>
      </c>
      <c r="I31">
        <v>1261328</v>
      </c>
      <c r="M31" s="2">
        <v>2010</v>
      </c>
      <c r="N31" s="3">
        <v>2049107</v>
      </c>
      <c r="O31" s="3">
        <v>33570</v>
      </c>
      <c r="P31" s="3">
        <v>6003146</v>
      </c>
      <c r="Q31" s="2">
        <v>2010</v>
      </c>
      <c r="R31" s="3">
        <v>2049107</v>
      </c>
      <c r="S31" s="3">
        <v>33570</v>
      </c>
      <c r="T31">
        <f t="shared" si="0"/>
        <v>61.039827226690498</v>
      </c>
      <c r="U31">
        <f t="shared" si="1"/>
        <v>0.66339411484568722</v>
      </c>
      <c r="V31">
        <f t="shared" si="2"/>
        <v>0.61592939838174043</v>
      </c>
      <c r="W31" s="3">
        <v>6003146</v>
      </c>
      <c r="X31">
        <f t="shared" si="3"/>
        <v>6.0031460000000001</v>
      </c>
    </row>
    <row r="32" spans="3:24" x14ac:dyDescent="0.25">
      <c r="C32">
        <v>1995</v>
      </c>
      <c r="D32" t="s">
        <v>22</v>
      </c>
      <c r="E32" t="s">
        <v>15</v>
      </c>
      <c r="F32">
        <v>2273</v>
      </c>
      <c r="G32">
        <v>54</v>
      </c>
      <c r="H32">
        <v>1.46</v>
      </c>
      <c r="I32">
        <v>3316</v>
      </c>
      <c r="M32" s="2">
        <v>2011</v>
      </c>
      <c r="N32" s="3">
        <v>2900585</v>
      </c>
      <c r="O32" s="3">
        <v>47693</v>
      </c>
      <c r="P32" s="3">
        <v>8067546</v>
      </c>
      <c r="Q32" s="2">
        <v>2011</v>
      </c>
      <c r="R32" s="3">
        <v>2900585</v>
      </c>
      <c r="S32" s="3">
        <v>47693</v>
      </c>
      <c r="T32">
        <f t="shared" si="0"/>
        <v>60.817834902396577</v>
      </c>
      <c r="U32">
        <f t="shared" si="1"/>
        <v>0.93905834034517355</v>
      </c>
      <c r="V32">
        <f t="shared" si="2"/>
        <v>0.87505274938994182</v>
      </c>
      <c r="W32" s="3">
        <v>8067546</v>
      </c>
      <c r="X32">
        <f t="shared" si="3"/>
        <v>8.0675460000000001</v>
      </c>
    </row>
    <row r="33" spans="3:24" x14ac:dyDescent="0.25">
      <c r="C33">
        <v>1995</v>
      </c>
      <c r="D33" t="s">
        <v>33</v>
      </c>
      <c r="E33" t="s">
        <v>15</v>
      </c>
      <c r="F33">
        <v>42492</v>
      </c>
      <c r="G33">
        <v>405</v>
      </c>
      <c r="H33">
        <v>1.4</v>
      </c>
      <c r="I33">
        <v>59586</v>
      </c>
      <c r="M33" s="2">
        <v>2012</v>
      </c>
      <c r="N33" s="3">
        <v>3088823</v>
      </c>
      <c r="O33" s="3">
        <v>54503</v>
      </c>
      <c r="P33" s="3">
        <v>9047557</v>
      </c>
      <c r="Q33" s="2">
        <v>2012</v>
      </c>
      <c r="R33" s="3">
        <v>3088823</v>
      </c>
      <c r="S33" s="3">
        <v>54503</v>
      </c>
      <c r="T33">
        <f t="shared" si="0"/>
        <v>56.67253178724107</v>
      </c>
      <c r="U33">
        <f t="shared" si="1"/>
        <v>1</v>
      </c>
      <c r="V33">
        <f t="shared" si="2"/>
        <v>1</v>
      </c>
      <c r="W33" s="3">
        <v>9047557</v>
      </c>
      <c r="X33">
        <f t="shared" si="3"/>
        <v>9.0475569999999994</v>
      </c>
    </row>
    <row r="34" spans="3:24" x14ac:dyDescent="0.25">
      <c r="C34">
        <v>1996</v>
      </c>
      <c r="D34" t="s">
        <v>21</v>
      </c>
      <c r="E34" t="s">
        <v>15</v>
      </c>
      <c r="F34">
        <v>978791</v>
      </c>
      <c r="G34">
        <v>10481</v>
      </c>
      <c r="H34">
        <v>1.34</v>
      </c>
      <c r="I34">
        <v>1309367</v>
      </c>
      <c r="M34" s="2">
        <v>2013</v>
      </c>
      <c r="N34" s="3">
        <v>1075278</v>
      </c>
      <c r="O34" s="3">
        <v>26132</v>
      </c>
      <c r="P34" s="3">
        <v>4958038</v>
      </c>
      <c r="Q34" s="2">
        <v>2013</v>
      </c>
      <c r="R34" s="3">
        <v>1075278</v>
      </c>
      <c r="S34" s="3">
        <v>26132</v>
      </c>
      <c r="T34">
        <f t="shared" si="0"/>
        <v>41.147941221490889</v>
      </c>
      <c r="U34">
        <f t="shared" si="1"/>
        <v>0.34811900843784188</v>
      </c>
      <c r="V34">
        <f t="shared" si="2"/>
        <v>0.47945984624699556</v>
      </c>
      <c r="W34" s="3">
        <v>4958038</v>
      </c>
      <c r="X34">
        <f t="shared" si="3"/>
        <v>4.9580380000000002</v>
      </c>
    </row>
    <row r="35" spans="3:24" x14ac:dyDescent="0.25">
      <c r="C35">
        <v>1996</v>
      </c>
      <c r="D35" t="s">
        <v>22</v>
      </c>
      <c r="E35" t="s">
        <v>15</v>
      </c>
      <c r="F35">
        <v>1759</v>
      </c>
      <c r="G35">
        <v>26</v>
      </c>
      <c r="H35">
        <v>1.52</v>
      </c>
      <c r="I35">
        <v>2680</v>
      </c>
      <c r="M35" s="2">
        <v>2014</v>
      </c>
      <c r="N35" s="3">
        <v>609031</v>
      </c>
      <c r="O35" s="3">
        <v>18529</v>
      </c>
      <c r="P35" s="3">
        <v>3379146</v>
      </c>
      <c r="Q35" s="2">
        <v>2014</v>
      </c>
      <c r="R35" s="3">
        <v>609031</v>
      </c>
      <c r="S35" s="3">
        <v>18529</v>
      </c>
      <c r="T35">
        <f t="shared" si="0"/>
        <v>32.869070106319825</v>
      </c>
      <c r="U35">
        <f t="shared" si="1"/>
        <v>0.19717251522667373</v>
      </c>
      <c r="V35">
        <f t="shared" si="2"/>
        <v>0.33996293781993653</v>
      </c>
      <c r="W35" s="3">
        <v>3379146</v>
      </c>
      <c r="X35">
        <f t="shared" si="3"/>
        <v>3.379146</v>
      </c>
    </row>
    <row r="36" spans="3:24" x14ac:dyDescent="0.25">
      <c r="C36">
        <v>1996</v>
      </c>
      <c r="D36" t="s">
        <v>33</v>
      </c>
      <c r="E36" t="s">
        <v>15</v>
      </c>
      <c r="F36">
        <v>45341</v>
      </c>
      <c r="G36">
        <v>410</v>
      </c>
      <c r="H36">
        <v>1.53</v>
      </c>
      <c r="I36">
        <v>69565</v>
      </c>
      <c r="M36" s="2">
        <v>2015</v>
      </c>
      <c r="N36" s="3">
        <v>520910</v>
      </c>
      <c r="O36" s="3">
        <v>18383</v>
      </c>
      <c r="P36" s="3">
        <v>3029171</v>
      </c>
      <c r="Q36" s="2">
        <v>2015</v>
      </c>
      <c r="R36" s="3">
        <v>520910</v>
      </c>
      <c r="S36" s="3">
        <v>18383</v>
      </c>
      <c r="T36">
        <f t="shared" si="0"/>
        <v>28.336506554969265</v>
      </c>
      <c r="U36">
        <f t="shared" si="1"/>
        <v>0.16864352538167451</v>
      </c>
      <c r="V36">
        <f t="shared" si="2"/>
        <v>0.33728418619158579</v>
      </c>
      <c r="W36" s="3">
        <v>3029171</v>
      </c>
      <c r="X36">
        <f t="shared" si="3"/>
        <v>3.0291709999999998</v>
      </c>
    </row>
    <row r="37" spans="3:24" x14ac:dyDescent="0.25">
      <c r="C37">
        <v>1997</v>
      </c>
      <c r="D37" t="s">
        <v>21</v>
      </c>
      <c r="E37" t="s">
        <v>15</v>
      </c>
      <c r="F37">
        <v>1417791</v>
      </c>
      <c r="G37">
        <v>15518</v>
      </c>
      <c r="H37">
        <v>1.49</v>
      </c>
      <c r="I37">
        <v>2113820</v>
      </c>
      <c r="M37" s="2">
        <v>2016</v>
      </c>
      <c r="N37" s="3">
        <v>209263</v>
      </c>
      <c r="O37" s="3">
        <v>8843</v>
      </c>
      <c r="P37" s="3">
        <v>1418085</v>
      </c>
      <c r="Q37" s="2">
        <v>2016</v>
      </c>
      <c r="R37" s="3">
        <v>209263</v>
      </c>
      <c r="S37" s="3">
        <v>8843</v>
      </c>
      <c r="T37">
        <f t="shared" si="0"/>
        <v>23.664254212371368</v>
      </c>
      <c r="U37">
        <f t="shared" si="1"/>
        <v>6.7748459526492777E-2</v>
      </c>
      <c r="V37">
        <f t="shared" si="2"/>
        <v>0.16224794965414749</v>
      </c>
      <c r="W37" s="3">
        <v>1418085</v>
      </c>
      <c r="X37">
        <f t="shared" si="3"/>
        <v>1.418085</v>
      </c>
    </row>
    <row r="38" spans="3:24" x14ac:dyDescent="0.25">
      <c r="C38">
        <v>1997</v>
      </c>
      <c r="D38" t="s">
        <v>22</v>
      </c>
      <c r="E38" t="s">
        <v>15</v>
      </c>
      <c r="F38">
        <v>3137</v>
      </c>
      <c r="G38">
        <v>36</v>
      </c>
      <c r="H38">
        <v>1.53</v>
      </c>
      <c r="I38">
        <v>4786</v>
      </c>
      <c r="M38" s="2" t="s">
        <v>46</v>
      </c>
      <c r="N38" s="3">
        <v>52732326</v>
      </c>
      <c r="O38" s="3">
        <v>756633</v>
      </c>
      <c r="P38" s="3">
        <v>111383367</v>
      </c>
      <c r="X38">
        <f t="shared" si="3"/>
        <v>0</v>
      </c>
    </row>
    <row r="39" spans="3:24" x14ac:dyDescent="0.25">
      <c r="C39">
        <v>1997</v>
      </c>
      <c r="D39" t="s">
        <v>33</v>
      </c>
      <c r="E39" t="s">
        <v>15</v>
      </c>
      <c r="F39">
        <v>24209</v>
      </c>
      <c r="G39">
        <v>220</v>
      </c>
      <c r="H39">
        <v>1.66</v>
      </c>
      <c r="I39">
        <v>40144</v>
      </c>
    </row>
    <row r="40" spans="3:24" x14ac:dyDescent="0.25">
      <c r="C40">
        <v>1998</v>
      </c>
      <c r="D40" t="s">
        <v>21</v>
      </c>
      <c r="E40" t="s">
        <v>15</v>
      </c>
      <c r="F40">
        <v>1382233</v>
      </c>
      <c r="G40">
        <v>16106</v>
      </c>
      <c r="H40">
        <v>1.58</v>
      </c>
      <c r="I40">
        <v>2179612</v>
      </c>
    </row>
    <row r="41" spans="3:24" x14ac:dyDescent="0.25">
      <c r="C41">
        <v>1998</v>
      </c>
      <c r="D41" t="s">
        <v>22</v>
      </c>
      <c r="E41" t="s">
        <v>15</v>
      </c>
      <c r="F41">
        <v>1339</v>
      </c>
      <c r="G41">
        <v>27</v>
      </c>
      <c r="H41">
        <v>1.8</v>
      </c>
      <c r="I41">
        <v>2409</v>
      </c>
    </row>
    <row r="42" spans="3:24" x14ac:dyDescent="0.25">
      <c r="C42">
        <v>1998</v>
      </c>
      <c r="D42" t="s">
        <v>33</v>
      </c>
      <c r="E42" t="s">
        <v>15</v>
      </c>
      <c r="F42">
        <v>14071</v>
      </c>
      <c r="G42">
        <v>145</v>
      </c>
      <c r="H42">
        <v>1.83</v>
      </c>
      <c r="I42">
        <v>25698</v>
      </c>
    </row>
    <row r="43" spans="3:24" x14ac:dyDescent="0.25">
      <c r="C43">
        <v>1999</v>
      </c>
      <c r="D43" t="s">
        <v>21</v>
      </c>
      <c r="E43" t="s">
        <v>15</v>
      </c>
      <c r="F43">
        <v>2120950</v>
      </c>
      <c r="G43">
        <v>24346</v>
      </c>
      <c r="H43">
        <v>1.56</v>
      </c>
      <c r="I43">
        <v>3301549</v>
      </c>
    </row>
    <row r="44" spans="3:24" x14ac:dyDescent="0.25">
      <c r="C44">
        <v>1999</v>
      </c>
      <c r="D44" t="s">
        <v>22</v>
      </c>
      <c r="E44" t="s">
        <v>15</v>
      </c>
      <c r="F44">
        <v>1674</v>
      </c>
      <c r="G44">
        <v>24</v>
      </c>
      <c r="H44">
        <v>1.52</v>
      </c>
      <c r="I44">
        <v>2550</v>
      </c>
    </row>
    <row r="45" spans="3:24" x14ac:dyDescent="0.25">
      <c r="C45">
        <v>1999</v>
      </c>
      <c r="D45" t="s">
        <v>33</v>
      </c>
      <c r="E45" t="s">
        <v>15</v>
      </c>
      <c r="F45">
        <v>15166</v>
      </c>
      <c r="G45">
        <v>164</v>
      </c>
      <c r="H45">
        <v>1.78</v>
      </c>
      <c r="I45">
        <v>27032</v>
      </c>
    </row>
    <row r="46" spans="3:24" x14ac:dyDescent="0.25">
      <c r="C46">
        <v>2000</v>
      </c>
      <c r="D46" t="s">
        <v>21</v>
      </c>
      <c r="E46" t="s">
        <v>15</v>
      </c>
      <c r="F46">
        <v>2327397</v>
      </c>
      <c r="G46">
        <v>25267</v>
      </c>
      <c r="H46">
        <v>1.5</v>
      </c>
      <c r="I46">
        <v>3495765</v>
      </c>
    </row>
    <row r="47" spans="3:24" x14ac:dyDescent="0.25">
      <c r="C47">
        <v>2000</v>
      </c>
      <c r="D47" t="s">
        <v>22</v>
      </c>
      <c r="E47" t="s">
        <v>15</v>
      </c>
      <c r="F47">
        <v>3262</v>
      </c>
      <c r="G47">
        <v>33</v>
      </c>
      <c r="H47">
        <v>1.52</v>
      </c>
      <c r="I47">
        <v>4970</v>
      </c>
    </row>
    <row r="48" spans="3:24" x14ac:dyDescent="0.25">
      <c r="C48">
        <v>2000</v>
      </c>
      <c r="D48" t="s">
        <v>33</v>
      </c>
      <c r="E48" t="s">
        <v>15</v>
      </c>
      <c r="F48">
        <v>24567</v>
      </c>
      <c r="G48">
        <v>211</v>
      </c>
      <c r="H48">
        <v>1.75</v>
      </c>
      <c r="I48">
        <v>43029</v>
      </c>
    </row>
    <row r="49" spans="3:9" x14ac:dyDescent="0.25">
      <c r="C49">
        <v>2001</v>
      </c>
      <c r="D49" t="s">
        <v>21</v>
      </c>
      <c r="E49" t="s">
        <v>15</v>
      </c>
      <c r="F49">
        <v>2344855</v>
      </c>
      <c r="G49">
        <v>25432</v>
      </c>
      <c r="H49">
        <v>1.48</v>
      </c>
      <c r="I49">
        <v>3469522</v>
      </c>
    </row>
    <row r="50" spans="3:9" x14ac:dyDescent="0.25">
      <c r="C50">
        <v>2001</v>
      </c>
      <c r="D50" t="s">
        <v>22</v>
      </c>
      <c r="E50" t="s">
        <v>15</v>
      </c>
      <c r="F50">
        <v>1634</v>
      </c>
      <c r="G50">
        <v>26</v>
      </c>
      <c r="H50">
        <v>1.52</v>
      </c>
      <c r="I50">
        <v>2490</v>
      </c>
    </row>
    <row r="51" spans="3:9" x14ac:dyDescent="0.25">
      <c r="C51">
        <v>2001</v>
      </c>
      <c r="D51" t="s">
        <v>33</v>
      </c>
      <c r="E51" t="s">
        <v>15</v>
      </c>
      <c r="F51">
        <v>71155</v>
      </c>
      <c r="G51">
        <v>598</v>
      </c>
      <c r="H51">
        <v>1.71</v>
      </c>
      <c r="I51">
        <v>121584</v>
      </c>
    </row>
    <row r="52" spans="3:9" x14ac:dyDescent="0.25">
      <c r="C52">
        <v>2002</v>
      </c>
      <c r="D52" t="s">
        <v>21</v>
      </c>
      <c r="E52" t="s">
        <v>15</v>
      </c>
      <c r="F52">
        <v>1769554</v>
      </c>
      <c r="G52">
        <v>20778</v>
      </c>
      <c r="H52">
        <v>1.59</v>
      </c>
      <c r="I52">
        <v>2819028</v>
      </c>
    </row>
    <row r="53" spans="3:9" x14ac:dyDescent="0.25">
      <c r="C53">
        <v>2002</v>
      </c>
      <c r="D53" t="s">
        <v>22</v>
      </c>
      <c r="E53" t="s">
        <v>15</v>
      </c>
      <c r="F53">
        <v>1943</v>
      </c>
      <c r="G53">
        <v>35</v>
      </c>
      <c r="H53">
        <v>1.52</v>
      </c>
      <c r="I53">
        <v>2960</v>
      </c>
    </row>
    <row r="54" spans="3:9" x14ac:dyDescent="0.25">
      <c r="C54">
        <v>2002</v>
      </c>
      <c r="D54" t="s">
        <v>33</v>
      </c>
      <c r="E54" t="s">
        <v>15</v>
      </c>
      <c r="F54">
        <v>55465</v>
      </c>
      <c r="G54">
        <v>436</v>
      </c>
      <c r="H54">
        <v>1.71</v>
      </c>
      <c r="I54">
        <v>94916</v>
      </c>
    </row>
    <row r="55" spans="3:9" x14ac:dyDescent="0.25">
      <c r="C55">
        <v>2003</v>
      </c>
      <c r="D55" t="s">
        <v>21</v>
      </c>
      <c r="E55" t="s">
        <v>15</v>
      </c>
      <c r="F55">
        <v>1508245</v>
      </c>
      <c r="G55">
        <v>19067</v>
      </c>
      <c r="H55">
        <v>1.64</v>
      </c>
      <c r="I55">
        <v>2476993</v>
      </c>
    </row>
    <row r="56" spans="3:9" x14ac:dyDescent="0.25">
      <c r="C56">
        <v>2003</v>
      </c>
      <c r="D56" t="s">
        <v>22</v>
      </c>
      <c r="E56" t="s">
        <v>15</v>
      </c>
      <c r="F56">
        <v>604</v>
      </c>
      <c r="G56">
        <v>14</v>
      </c>
      <c r="H56">
        <v>1.52</v>
      </c>
      <c r="I56">
        <v>920</v>
      </c>
    </row>
    <row r="57" spans="3:9" x14ac:dyDescent="0.25">
      <c r="C57">
        <v>2003</v>
      </c>
      <c r="D57" t="s">
        <v>33</v>
      </c>
      <c r="E57" t="s">
        <v>15</v>
      </c>
      <c r="F57">
        <v>33742</v>
      </c>
      <c r="G57">
        <v>187</v>
      </c>
      <c r="H57">
        <v>1.85</v>
      </c>
      <c r="I57">
        <v>62272</v>
      </c>
    </row>
    <row r="58" spans="3:9" x14ac:dyDescent="0.25">
      <c r="C58">
        <v>2004</v>
      </c>
      <c r="D58" t="s">
        <v>21</v>
      </c>
      <c r="E58" t="s">
        <v>15</v>
      </c>
      <c r="F58">
        <v>1504180</v>
      </c>
      <c r="G58">
        <v>17721</v>
      </c>
      <c r="H58">
        <v>1.75</v>
      </c>
      <c r="I58">
        <v>2632700</v>
      </c>
    </row>
    <row r="59" spans="3:9" x14ac:dyDescent="0.25">
      <c r="C59">
        <v>2004</v>
      </c>
      <c r="D59" t="s">
        <v>22</v>
      </c>
      <c r="E59" t="s">
        <v>15</v>
      </c>
      <c r="F59">
        <v>374</v>
      </c>
      <c r="G59">
        <v>6</v>
      </c>
      <c r="H59">
        <v>1.69</v>
      </c>
      <c r="I59">
        <v>633</v>
      </c>
    </row>
    <row r="60" spans="3:9" x14ac:dyDescent="0.25">
      <c r="C60">
        <v>2004</v>
      </c>
      <c r="D60" t="s">
        <v>33</v>
      </c>
      <c r="E60" t="s">
        <v>15</v>
      </c>
      <c r="F60">
        <v>19931</v>
      </c>
      <c r="G60">
        <v>112</v>
      </c>
      <c r="H60">
        <v>1.84</v>
      </c>
      <c r="I60">
        <v>36592</v>
      </c>
    </row>
    <row r="61" spans="3:9" x14ac:dyDescent="0.25">
      <c r="C61">
        <v>2005</v>
      </c>
      <c r="D61" t="s">
        <v>21</v>
      </c>
      <c r="E61" t="s">
        <v>15</v>
      </c>
      <c r="F61">
        <v>1261618</v>
      </c>
      <c r="G61">
        <v>12671</v>
      </c>
      <c r="H61">
        <v>1.98</v>
      </c>
      <c r="I61">
        <v>2493735</v>
      </c>
    </row>
    <row r="62" spans="3:9" x14ac:dyDescent="0.25">
      <c r="C62">
        <v>2005</v>
      </c>
      <c r="D62" t="s">
        <v>22</v>
      </c>
      <c r="E62" t="s">
        <v>15</v>
      </c>
      <c r="F62">
        <v>1739</v>
      </c>
      <c r="G62">
        <v>20</v>
      </c>
      <c r="H62">
        <v>3.05</v>
      </c>
      <c r="I62">
        <v>5300</v>
      </c>
    </row>
    <row r="63" spans="3:9" x14ac:dyDescent="0.25">
      <c r="C63">
        <v>2005</v>
      </c>
      <c r="D63" t="s">
        <v>33</v>
      </c>
      <c r="E63" t="s">
        <v>15</v>
      </c>
      <c r="F63">
        <v>27473</v>
      </c>
      <c r="G63">
        <v>260</v>
      </c>
      <c r="H63">
        <v>2.39</v>
      </c>
      <c r="I63">
        <v>65661</v>
      </c>
    </row>
    <row r="64" spans="3:9" x14ac:dyDescent="0.25">
      <c r="C64">
        <v>2006</v>
      </c>
      <c r="D64" t="s">
        <v>21</v>
      </c>
      <c r="E64" t="s">
        <v>15</v>
      </c>
      <c r="F64">
        <v>2127044</v>
      </c>
      <c r="G64">
        <v>22644</v>
      </c>
      <c r="H64">
        <v>2.2599999999999998</v>
      </c>
      <c r="I64">
        <v>4802291</v>
      </c>
    </row>
    <row r="65" spans="3:9" x14ac:dyDescent="0.25">
      <c r="C65">
        <v>2006</v>
      </c>
      <c r="D65" t="s">
        <v>22</v>
      </c>
      <c r="E65" t="s">
        <v>15</v>
      </c>
      <c r="F65">
        <v>1175</v>
      </c>
      <c r="G65">
        <v>29</v>
      </c>
      <c r="H65">
        <v>2.2599999999999998</v>
      </c>
      <c r="I65">
        <v>2652</v>
      </c>
    </row>
    <row r="66" spans="3:9" x14ac:dyDescent="0.25">
      <c r="C66">
        <v>2006</v>
      </c>
      <c r="D66" t="s">
        <v>33</v>
      </c>
      <c r="E66" t="s">
        <v>15</v>
      </c>
      <c r="F66">
        <v>65891</v>
      </c>
      <c r="G66">
        <v>371</v>
      </c>
      <c r="H66">
        <v>2.4300000000000002</v>
      </c>
      <c r="I66">
        <v>159805</v>
      </c>
    </row>
    <row r="67" spans="3:9" x14ac:dyDescent="0.25">
      <c r="C67">
        <v>2007</v>
      </c>
      <c r="D67" t="s">
        <v>21</v>
      </c>
      <c r="E67" t="s">
        <v>15</v>
      </c>
      <c r="F67">
        <v>2701362</v>
      </c>
      <c r="G67">
        <v>29478</v>
      </c>
      <c r="H67">
        <v>2.23</v>
      </c>
      <c r="I67">
        <v>6018891</v>
      </c>
    </row>
    <row r="68" spans="3:9" x14ac:dyDescent="0.25">
      <c r="C68">
        <v>2007</v>
      </c>
      <c r="D68" t="s">
        <v>22</v>
      </c>
      <c r="E68" t="s">
        <v>15</v>
      </c>
      <c r="F68">
        <v>2100</v>
      </c>
      <c r="G68">
        <v>47</v>
      </c>
      <c r="H68">
        <v>2.2000000000000002</v>
      </c>
      <c r="I68">
        <v>4615</v>
      </c>
    </row>
    <row r="69" spans="3:9" x14ac:dyDescent="0.25">
      <c r="C69">
        <v>2007</v>
      </c>
      <c r="D69" t="s">
        <v>33</v>
      </c>
      <c r="E69" t="s">
        <v>15</v>
      </c>
      <c r="F69">
        <v>87276</v>
      </c>
      <c r="G69">
        <v>459</v>
      </c>
      <c r="H69">
        <v>2.44</v>
      </c>
      <c r="I69">
        <v>212682</v>
      </c>
    </row>
    <row r="70" spans="3:9" x14ac:dyDescent="0.25">
      <c r="C70">
        <v>2008</v>
      </c>
      <c r="D70" t="s">
        <v>21</v>
      </c>
      <c r="E70" t="s">
        <v>15</v>
      </c>
      <c r="F70">
        <v>2262591</v>
      </c>
      <c r="G70">
        <v>27703</v>
      </c>
      <c r="H70">
        <v>2.1800000000000002</v>
      </c>
      <c r="I70">
        <v>4939387</v>
      </c>
    </row>
    <row r="71" spans="3:9" x14ac:dyDescent="0.25">
      <c r="C71">
        <v>2008</v>
      </c>
      <c r="D71" t="s">
        <v>22</v>
      </c>
      <c r="E71" t="s">
        <v>15</v>
      </c>
      <c r="F71">
        <v>2093</v>
      </c>
      <c r="G71">
        <v>38</v>
      </c>
      <c r="H71">
        <v>2.29</v>
      </c>
      <c r="I71">
        <v>4785</v>
      </c>
    </row>
    <row r="72" spans="3:9" x14ac:dyDescent="0.25">
      <c r="C72">
        <v>2008</v>
      </c>
      <c r="D72" t="s">
        <v>33</v>
      </c>
      <c r="E72" t="s">
        <v>15</v>
      </c>
      <c r="F72">
        <v>82106</v>
      </c>
      <c r="G72">
        <v>385</v>
      </c>
      <c r="H72">
        <v>2.35</v>
      </c>
      <c r="I72">
        <v>192599</v>
      </c>
    </row>
    <row r="73" spans="3:9" x14ac:dyDescent="0.25">
      <c r="C73">
        <v>2009</v>
      </c>
      <c r="D73" t="s">
        <v>21</v>
      </c>
      <c r="E73" t="s">
        <v>15</v>
      </c>
      <c r="F73">
        <v>2695774</v>
      </c>
      <c r="G73">
        <v>39944</v>
      </c>
      <c r="H73">
        <v>2.4300000000000002</v>
      </c>
      <c r="I73">
        <v>6551231</v>
      </c>
    </row>
    <row r="74" spans="3:9" x14ac:dyDescent="0.25">
      <c r="C74">
        <v>2009</v>
      </c>
      <c r="D74" t="s">
        <v>22</v>
      </c>
      <c r="E74" t="s">
        <v>15</v>
      </c>
      <c r="F74">
        <v>6631</v>
      </c>
      <c r="G74">
        <v>80</v>
      </c>
      <c r="H74">
        <v>3.15</v>
      </c>
      <c r="I74">
        <v>20884</v>
      </c>
    </row>
    <row r="75" spans="3:9" x14ac:dyDescent="0.25">
      <c r="C75">
        <v>2009</v>
      </c>
      <c r="D75" t="s">
        <v>33</v>
      </c>
      <c r="E75" t="s">
        <v>15</v>
      </c>
      <c r="F75">
        <v>46462</v>
      </c>
      <c r="G75">
        <v>355</v>
      </c>
      <c r="H75">
        <v>2.59</v>
      </c>
      <c r="I75">
        <v>120361</v>
      </c>
    </row>
    <row r="76" spans="3:9" x14ac:dyDescent="0.25">
      <c r="C76">
        <v>2010</v>
      </c>
      <c r="D76" t="s">
        <v>21</v>
      </c>
      <c r="E76" t="s">
        <v>15</v>
      </c>
      <c r="F76">
        <v>1947199</v>
      </c>
      <c r="G76">
        <v>32518</v>
      </c>
      <c r="H76">
        <v>2.93</v>
      </c>
      <c r="I76">
        <v>5698864</v>
      </c>
    </row>
    <row r="77" spans="3:9" x14ac:dyDescent="0.25">
      <c r="C77">
        <v>2010</v>
      </c>
      <c r="D77" t="s">
        <v>22</v>
      </c>
      <c r="E77" t="s">
        <v>15</v>
      </c>
      <c r="F77">
        <v>24136</v>
      </c>
      <c r="G77">
        <v>301</v>
      </c>
      <c r="H77">
        <v>3.07</v>
      </c>
      <c r="I77">
        <v>74056</v>
      </c>
    </row>
    <row r="78" spans="3:9" x14ac:dyDescent="0.25">
      <c r="C78">
        <v>2010</v>
      </c>
      <c r="D78" t="s">
        <v>33</v>
      </c>
      <c r="E78" t="s">
        <v>15</v>
      </c>
      <c r="F78">
        <v>77772</v>
      </c>
      <c r="G78">
        <v>751</v>
      </c>
      <c r="H78">
        <v>2.96</v>
      </c>
      <c r="I78">
        <v>230226</v>
      </c>
    </row>
    <row r="79" spans="3:9" x14ac:dyDescent="0.25">
      <c r="C79">
        <v>2011</v>
      </c>
      <c r="D79" t="s">
        <v>21</v>
      </c>
      <c r="E79" t="s">
        <v>15</v>
      </c>
      <c r="F79">
        <v>2812601</v>
      </c>
      <c r="G79">
        <v>46504</v>
      </c>
      <c r="H79">
        <v>2.78</v>
      </c>
      <c r="I79">
        <v>7816967</v>
      </c>
    </row>
    <row r="80" spans="3:9" x14ac:dyDescent="0.25">
      <c r="C80">
        <v>2011</v>
      </c>
      <c r="D80" t="s">
        <v>22</v>
      </c>
      <c r="E80" t="s">
        <v>15</v>
      </c>
      <c r="F80">
        <v>34</v>
      </c>
      <c r="G80">
        <v>1</v>
      </c>
      <c r="H80">
        <v>2.73</v>
      </c>
      <c r="I80">
        <v>93</v>
      </c>
    </row>
    <row r="81" spans="3:9" x14ac:dyDescent="0.25">
      <c r="C81">
        <v>2011</v>
      </c>
      <c r="D81" t="s">
        <v>33</v>
      </c>
      <c r="E81" t="s">
        <v>15</v>
      </c>
      <c r="F81">
        <v>87950</v>
      </c>
      <c r="G81">
        <v>1188</v>
      </c>
      <c r="H81">
        <v>2.85</v>
      </c>
      <c r="I81">
        <v>250486</v>
      </c>
    </row>
    <row r="82" spans="3:9" x14ac:dyDescent="0.25">
      <c r="C82">
        <v>2012</v>
      </c>
      <c r="D82" t="s">
        <v>21</v>
      </c>
      <c r="E82" t="s">
        <v>15</v>
      </c>
      <c r="F82">
        <v>3037217</v>
      </c>
      <c r="G82">
        <v>53921</v>
      </c>
      <c r="H82">
        <v>2.93</v>
      </c>
      <c r="I82">
        <v>8897465</v>
      </c>
    </row>
    <row r="83" spans="3:9" x14ac:dyDescent="0.25">
      <c r="C83">
        <v>2012</v>
      </c>
      <c r="D83" t="s">
        <v>33</v>
      </c>
      <c r="E83" t="s">
        <v>15</v>
      </c>
      <c r="F83">
        <v>51606</v>
      </c>
      <c r="G83">
        <v>582</v>
      </c>
      <c r="H83">
        <v>2.91</v>
      </c>
      <c r="I83">
        <v>150092</v>
      </c>
    </row>
    <row r="84" spans="3:9" x14ac:dyDescent="0.25">
      <c r="C84">
        <v>2013</v>
      </c>
      <c r="D84" t="s">
        <v>21</v>
      </c>
      <c r="E84" t="s">
        <v>15</v>
      </c>
      <c r="F84">
        <v>1066436</v>
      </c>
      <c r="G84">
        <v>25976</v>
      </c>
      <c r="H84">
        <v>4.6100000000000003</v>
      </c>
      <c r="I84">
        <v>4917157</v>
      </c>
    </row>
    <row r="85" spans="3:9" x14ac:dyDescent="0.25">
      <c r="C85">
        <v>2013</v>
      </c>
      <c r="D85" t="s">
        <v>33</v>
      </c>
      <c r="E85" t="s">
        <v>15</v>
      </c>
      <c r="F85">
        <v>8842</v>
      </c>
      <c r="G85">
        <v>156</v>
      </c>
      <c r="H85">
        <v>4.62</v>
      </c>
      <c r="I85">
        <v>40881</v>
      </c>
    </row>
    <row r="86" spans="3:9" x14ac:dyDescent="0.25">
      <c r="C86">
        <v>2014</v>
      </c>
      <c r="D86" t="s">
        <v>21</v>
      </c>
      <c r="E86" t="s">
        <v>15</v>
      </c>
      <c r="F86">
        <v>608584</v>
      </c>
      <c r="G86">
        <v>18516</v>
      </c>
      <c r="H86">
        <v>5.55</v>
      </c>
      <c r="I86">
        <v>3376763</v>
      </c>
    </row>
    <row r="87" spans="3:9" x14ac:dyDescent="0.25">
      <c r="C87">
        <v>2014</v>
      </c>
      <c r="D87" t="s">
        <v>33</v>
      </c>
      <c r="E87" t="s">
        <v>15</v>
      </c>
      <c r="F87">
        <v>447</v>
      </c>
      <c r="G87">
        <v>13</v>
      </c>
      <c r="H87">
        <v>5.33</v>
      </c>
      <c r="I87">
        <v>2383</v>
      </c>
    </row>
    <row r="88" spans="3:9" x14ac:dyDescent="0.25">
      <c r="C88">
        <v>2015</v>
      </c>
      <c r="D88" t="s">
        <v>21</v>
      </c>
      <c r="E88" t="s">
        <v>15</v>
      </c>
      <c r="F88">
        <v>520910</v>
      </c>
      <c r="G88">
        <v>18383</v>
      </c>
      <c r="H88">
        <v>5.82</v>
      </c>
      <c r="I88">
        <v>3029171</v>
      </c>
    </row>
    <row r="89" spans="3:9" x14ac:dyDescent="0.25">
      <c r="C89">
        <v>2016</v>
      </c>
      <c r="D89" t="s">
        <v>21</v>
      </c>
      <c r="E89" t="s">
        <v>15</v>
      </c>
      <c r="F89">
        <v>209000</v>
      </c>
      <c r="G89">
        <v>8840</v>
      </c>
      <c r="H89">
        <v>6.78</v>
      </c>
      <c r="I89">
        <v>1416085</v>
      </c>
    </row>
    <row r="90" spans="3:9" x14ac:dyDescent="0.25">
      <c r="C90">
        <v>2016</v>
      </c>
      <c r="D90" t="s">
        <v>33</v>
      </c>
      <c r="E90" t="s">
        <v>15</v>
      </c>
      <c r="F90">
        <v>263</v>
      </c>
      <c r="G90">
        <v>3</v>
      </c>
      <c r="H90">
        <v>7.62</v>
      </c>
      <c r="I90"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ReportCreatorResults-County</vt:lpstr>
      <vt:lpstr>Escambia Santa Rosa</vt:lpstr>
      <vt:lpstr>Levy-Dixie</vt:lpstr>
      <vt:lpstr>Franklin</vt:lpstr>
      <vt:lpstr>Frank-Gulf-Waku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Pine, Bill</dc:creator>
  <cp:lastModifiedBy>Bill Pine</cp:lastModifiedBy>
  <dcterms:created xsi:type="dcterms:W3CDTF">2017-01-25T18:58:03Z</dcterms:created>
  <dcterms:modified xsi:type="dcterms:W3CDTF">2017-01-25T22:17:26Z</dcterms:modified>
</cp:coreProperties>
</file>