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AST\2017 data update\"/>
    </mc:Choice>
  </mc:AlternateContent>
  <bookViews>
    <workbookView xWindow="0" yWindow="0" windowWidth="20730" windowHeight="11760"/>
  </bookViews>
  <sheets>
    <sheet name="Summary by month and county" sheetId="2" r:id="rId1"/>
    <sheet name="ReportCreatorResults-Month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5" i="2" l="1"/>
  <c r="K35" i="2"/>
  <c r="N35" i="2"/>
  <c r="W31" i="2" l="1"/>
  <c r="W32" i="2"/>
  <c r="W33" i="2"/>
  <c r="W34" i="2"/>
  <c r="W35" i="2"/>
  <c r="W36" i="2"/>
  <c r="W3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4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2"/>
</calcChain>
</file>

<file path=xl/sharedStrings.xml><?xml version="1.0" encoding="utf-8"?>
<sst xmlns="http://schemas.openxmlformats.org/spreadsheetml/2006/main" count="817" uniqueCount="52">
  <si>
    <t>Florida Fish And Wildlife Conservation Commission</t>
  </si>
  <si>
    <t>Commercial Landings Summary</t>
  </si>
  <si>
    <t>Years: 1986 - 2017</t>
  </si>
  <si>
    <t>Species: OYSTERS</t>
  </si>
  <si>
    <t>Subject to Revision</t>
  </si>
  <si>
    <t>Years before 2016 are final</t>
  </si>
  <si>
    <t>Report created: January 25, 2017</t>
  </si>
  <si>
    <t>Year</t>
  </si>
  <si>
    <t>Species</t>
  </si>
  <si>
    <t>Month</t>
  </si>
  <si>
    <t>Pounds</t>
  </si>
  <si>
    <t>Trips</t>
  </si>
  <si>
    <t>Average Price</t>
  </si>
  <si>
    <t>Estimated Value</t>
  </si>
  <si>
    <t>OYSTERS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</si>
  <si>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</si>
  <si>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</si>
  <si>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</si>
  <si>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</si>
  <si>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</si>
  <si>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</si>
  <si>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</si>
  <si>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</si>
  <si>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</si>
  <si>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</si>
  <si>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</si>
  <si>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</si>
  <si>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</si>
  <si>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</si>
  <si>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Pounds</t>
  </si>
  <si>
    <t>Apalach</t>
  </si>
  <si>
    <t>Sum of Trips</t>
  </si>
  <si>
    <t>Suwannee Sound</t>
  </si>
  <si>
    <t>landings/trips</t>
  </si>
  <si>
    <t>Bay</t>
  </si>
  <si>
    <t>Pensacola</t>
  </si>
  <si>
    <t>Sum of Est Value</t>
  </si>
  <si>
    <t>CPUE</t>
  </si>
  <si>
    <t>Frank-Gulf-Wak county</t>
  </si>
  <si>
    <t>Values</t>
  </si>
  <si>
    <t>foley</t>
  </si>
  <si>
    <t>lantham</t>
  </si>
  <si>
    <t>consultant</t>
  </si>
  <si>
    <t>Sum of Estimated Value</t>
  </si>
  <si>
    <t xml:space="preserve"> </t>
  </si>
  <si>
    <t>State_landings</t>
  </si>
  <si>
    <t>State_trips</t>
  </si>
  <si>
    <t>State_per_trip</t>
  </si>
  <si>
    <t>Apalach_landings</t>
  </si>
  <si>
    <t>Apalach_trips</t>
  </si>
  <si>
    <t>Apalach_per_trip</t>
  </si>
  <si>
    <t>Suwa_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</si>
</sst>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164" fontId="0" fillId="0" borderId="0" xfId="42" applyNumberFormat="1" applyFont="1"/>
    <xf numFmtId="0" fontId="0" fillId="34" borderId="0" xfId="0" applyNumberForma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Landings Meat Pounds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county'!$F$4:$F$35</c:f>
              <c:numCache>
                <c:formatCode>General</c:formatCode>
                <c:ptCount val="32"/>
                <c:pt idx="0">
                  <c:v>2201007</c:v>
                </c:pt>
                <c:pt idx="1">
                  <c:v>3791748</c:v>
                </c:pt>
                <c:pt idx="2">
                  <c:v>2192095</c:v>
                </c:pt>
                <c:pt idx="3">
                  <c:v>1857754</c:v>
                </c:pt>
                <c:pt idx="4">
                  <c:v>2250475</c:v>
                </c:pt>
                <c:pt idx="5">
                  <c:v>1917655</c:v>
                </c:pt>
                <c:pt idx="6">
                  <c:v>2628142</c:v>
                </c:pt>
                <c:pt idx="7">
                  <c:v>2788595</c:v>
                </c:pt>
                <c:pt idx="8">
                  <c:v>2110112</c:v>
                </c:pt>
                <c:pt idx="9">
                  <c:v>1512545</c:v>
                </c:pt>
                <c:pt idx="10">
                  <c:v>1447417</c:v>
                </c:pt>
                <c:pt idx="11">
                  <c:v>1898939</c:v>
                </c:pt>
                <c:pt idx="12">
                  <c:v>1532785</c:v>
                </c:pt>
                <c:pt idx="13">
                  <c:v>2331718</c:v>
                </c:pt>
                <c:pt idx="14">
                  <c:v>2570230</c:v>
                </c:pt>
                <c:pt idx="15">
                  <c:v>2582715</c:v>
                </c:pt>
                <c:pt idx="16">
                  <c:v>1935435</c:v>
                </c:pt>
                <c:pt idx="17">
                  <c:v>1734664</c:v>
                </c:pt>
                <c:pt idx="18">
                  <c:v>1670528</c:v>
                </c:pt>
                <c:pt idx="19">
                  <c:v>1455028</c:v>
                </c:pt>
                <c:pt idx="20">
                  <c:v>2444883</c:v>
                </c:pt>
                <c:pt idx="21">
                  <c:v>3028175</c:v>
                </c:pt>
                <c:pt idx="22">
                  <c:v>2562153</c:v>
                </c:pt>
                <c:pt idx="23">
                  <c:v>2915429</c:v>
                </c:pt>
                <c:pt idx="24">
                  <c:v>2210328</c:v>
                </c:pt>
                <c:pt idx="25">
                  <c:v>3179210</c:v>
                </c:pt>
                <c:pt idx="26">
                  <c:v>3408904</c:v>
                </c:pt>
                <c:pt idx="27">
                  <c:v>1290470</c:v>
                </c:pt>
                <c:pt idx="28">
                  <c:v>753797</c:v>
                </c:pt>
                <c:pt idx="29">
                  <c:v>846441</c:v>
                </c:pt>
                <c:pt idx="30">
                  <c:v>881813</c:v>
                </c:pt>
                <c:pt idx="31">
                  <c:v>710389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452-952D-45B8C60C7F50}"/>
            </c:ext>
          </c:extLst>
        </c:ser>
        <c:ser>
          <c:idx val="1"/>
          <c:order val="1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county'!$I$4:$I$35</c:f>
              <c:numCache>
                <c:formatCode>General</c:formatCode>
                <c:ptCount val="32"/>
                <c:pt idx="0">
                  <c:v>620512</c:v>
                </c:pt>
                <c:pt idx="1">
                  <c:v>2918389</c:v>
                </c:pt>
                <c:pt idx="2">
                  <c:v>1338499</c:v>
                </c:pt>
                <c:pt idx="3">
                  <c:v>882263</c:v>
                </c:pt>
                <c:pt idx="4">
                  <c:v>1563583</c:v>
                </c:pt>
                <c:pt idx="5">
                  <c:v>1332124</c:v>
                </c:pt>
                <c:pt idx="6">
                  <c:v>1901981</c:v>
                </c:pt>
                <c:pt idx="7">
                  <c:v>2069119</c:v>
                </c:pt>
                <c:pt idx="8">
                  <c:v>1532347</c:v>
                </c:pt>
                <c:pt idx="9">
                  <c:v>1075808</c:v>
                </c:pt>
                <c:pt idx="10">
                  <c:v>1025891</c:v>
                </c:pt>
                <c:pt idx="11">
                  <c:v>1445137</c:v>
                </c:pt>
                <c:pt idx="12">
                  <c:v>1397643</c:v>
                </c:pt>
                <c:pt idx="13">
                  <c:v>2137790</c:v>
                </c:pt>
                <c:pt idx="14">
                  <c:v>2355226</c:v>
                </c:pt>
                <c:pt idx="15">
                  <c:v>2406752</c:v>
                </c:pt>
                <c:pt idx="16">
                  <c:v>1783180</c:v>
                </c:pt>
                <c:pt idx="17">
                  <c:v>1485254</c:v>
                </c:pt>
                <c:pt idx="18">
                  <c:v>1524426</c:v>
                </c:pt>
                <c:pt idx="19">
                  <c:v>1290830</c:v>
                </c:pt>
                <c:pt idx="20">
                  <c:v>2194110</c:v>
                </c:pt>
                <c:pt idx="21">
                  <c:v>2790738</c:v>
                </c:pt>
                <c:pt idx="22">
                  <c:v>2346790</c:v>
                </c:pt>
                <c:pt idx="23">
                  <c:v>2748783</c:v>
                </c:pt>
                <c:pt idx="24">
                  <c:v>2049107</c:v>
                </c:pt>
                <c:pt idx="25">
                  <c:v>2900451</c:v>
                </c:pt>
                <c:pt idx="26">
                  <c:v>3088823</c:v>
                </c:pt>
                <c:pt idx="27">
                  <c:v>1074653</c:v>
                </c:pt>
                <c:pt idx="28">
                  <c:v>608985</c:v>
                </c:pt>
                <c:pt idx="29">
                  <c:v>518204</c:v>
                </c:pt>
                <c:pt idx="30">
                  <c:v>374051</c:v>
                </c:pt>
                <c:pt idx="31">
                  <c:v>256267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4-4452-952D-45B8C60C7F50}"/>
            </c:ext>
          </c:extLst>
        </c:ser>
        <c:ser>
          <c:idx val="2"/>
          <c:order val="2"/>
          <c:tx>
            <c:v>Suwannee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county'!$M$4:$M$35</c:f>
              <c:numCache>
                <c:formatCode>General</c:formatCode>
                <c:ptCount val="32"/>
                <c:pt idx="0">
                  <c:v>1077487</c:v>
                </c:pt>
                <c:pt idx="1">
                  <c:v>496523</c:v>
                </c:pt>
                <c:pt idx="2">
                  <c:v>505228</c:v>
                </c:pt>
                <c:pt idx="3">
                  <c:v>728627</c:v>
                </c:pt>
                <c:pt idx="4">
                  <c:v>367777</c:v>
                </c:pt>
                <c:pt idx="5">
                  <c:v>152971</c:v>
                </c:pt>
                <c:pt idx="6">
                  <c:v>90914</c:v>
                </c:pt>
                <c:pt idx="7">
                  <c:v>68892</c:v>
                </c:pt>
                <c:pt idx="8">
                  <c:v>103011</c:v>
                </c:pt>
                <c:pt idx="9">
                  <c:v>60304</c:v>
                </c:pt>
                <c:pt idx="10">
                  <c:v>73435</c:v>
                </c:pt>
                <c:pt idx="11">
                  <c:v>87534</c:v>
                </c:pt>
                <c:pt idx="12">
                  <c:v>63721</c:v>
                </c:pt>
                <c:pt idx="13">
                  <c:v>136741</c:v>
                </c:pt>
                <c:pt idx="14">
                  <c:v>122137</c:v>
                </c:pt>
                <c:pt idx="15">
                  <c:v>78007</c:v>
                </c:pt>
                <c:pt idx="16">
                  <c:v>89290</c:v>
                </c:pt>
                <c:pt idx="17">
                  <c:v>77283</c:v>
                </c:pt>
                <c:pt idx="18">
                  <c:v>54598</c:v>
                </c:pt>
                <c:pt idx="19">
                  <c:v>120342</c:v>
                </c:pt>
                <c:pt idx="20">
                  <c:v>178436</c:v>
                </c:pt>
                <c:pt idx="21">
                  <c:v>188671</c:v>
                </c:pt>
                <c:pt idx="22">
                  <c:v>128169</c:v>
                </c:pt>
                <c:pt idx="23">
                  <c:v>63265</c:v>
                </c:pt>
                <c:pt idx="24">
                  <c:v>58894</c:v>
                </c:pt>
                <c:pt idx="25">
                  <c:v>147420</c:v>
                </c:pt>
                <c:pt idx="26">
                  <c:v>169129</c:v>
                </c:pt>
                <c:pt idx="27">
                  <c:v>150579</c:v>
                </c:pt>
                <c:pt idx="28">
                  <c:v>65728</c:v>
                </c:pt>
                <c:pt idx="29">
                  <c:v>210000</c:v>
                </c:pt>
                <c:pt idx="30">
                  <c:v>374166</c:v>
                </c:pt>
                <c:pt idx="31">
                  <c:v>398389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4-4452-952D-45B8C60C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79264"/>
        <c:axId val="204380800"/>
      </c:scatterChart>
      <c:valAx>
        <c:axId val="204379264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0800"/>
        <c:crosses val="autoZero"/>
        <c:crossBetween val="midCat"/>
        <c:majorUnit val="3"/>
      </c:valAx>
      <c:valAx>
        <c:axId val="2043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Trips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35870516185475"/>
          <c:y val="0.18965332458442699"/>
          <c:w val="0.83675240594925637"/>
          <c:h val="0.70294728783902038"/>
        </c:manualLayout>
      </c:layout>
      <c:scatterChart>
        <c:scatterStyle val="lineMarker"/>
        <c:varyColors val="0"/>
        <c:ser>
          <c:idx val="1"/>
          <c:order val="0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county'!$J$4:$J$30</c:f>
              <c:numCache>
                <c:formatCode>General</c:formatCode>
                <c:ptCount val="27"/>
                <c:pt idx="0">
                  <c:v>7191</c:v>
                </c:pt>
                <c:pt idx="1">
                  <c:v>39604</c:v>
                </c:pt>
                <c:pt idx="2">
                  <c:v>31226</c:v>
                </c:pt>
                <c:pt idx="3">
                  <c:v>22617</c:v>
                </c:pt>
                <c:pt idx="4">
                  <c:v>27715</c:v>
                </c:pt>
                <c:pt idx="5">
                  <c:v>24903</c:v>
                </c:pt>
                <c:pt idx="6">
                  <c:v>27676</c:v>
                </c:pt>
                <c:pt idx="7">
                  <c:v>25118</c:v>
                </c:pt>
                <c:pt idx="8">
                  <c:v>17830</c:v>
                </c:pt>
                <c:pt idx="9">
                  <c:v>13190</c:v>
                </c:pt>
                <c:pt idx="10">
                  <c:v>10917</c:v>
                </c:pt>
                <c:pt idx="11">
                  <c:v>15774</c:v>
                </c:pt>
                <c:pt idx="12">
                  <c:v>16278</c:v>
                </c:pt>
                <c:pt idx="13">
                  <c:v>24534</c:v>
                </c:pt>
                <c:pt idx="14">
                  <c:v>25511</c:v>
                </c:pt>
                <c:pt idx="15">
                  <c:v>25903</c:v>
                </c:pt>
                <c:pt idx="16">
                  <c:v>20686</c:v>
                </c:pt>
                <c:pt idx="17">
                  <c:v>18526</c:v>
                </c:pt>
                <c:pt idx="18">
                  <c:v>17838</c:v>
                </c:pt>
                <c:pt idx="19">
                  <c:v>12951</c:v>
                </c:pt>
                <c:pt idx="20">
                  <c:v>23044</c:v>
                </c:pt>
                <c:pt idx="21">
                  <c:v>29984</c:v>
                </c:pt>
                <c:pt idx="22">
                  <c:v>28126</c:v>
                </c:pt>
                <c:pt idx="23">
                  <c:v>40377</c:v>
                </c:pt>
                <c:pt idx="24">
                  <c:v>33570</c:v>
                </c:pt>
                <c:pt idx="25">
                  <c:v>47692</c:v>
                </c:pt>
                <c:pt idx="26">
                  <c:v>54503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8-4503-BD32-6B1293B8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0784"/>
        <c:axId val="79992320"/>
      </c:scatterChart>
      <c:valAx>
        <c:axId val="79990784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320"/>
        <c:crosses val="autoZero"/>
        <c:crossBetween val="midCat"/>
        <c:majorUnit val="3"/>
      </c:valAx>
      <c:valAx>
        <c:axId val="79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57939632545931"/>
          <c:y val="0.1161574074074074"/>
          <c:w val="0.733285433070866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Landings Meat Pounds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428295421405653"/>
          <c:w val="0.80676618547681522"/>
          <c:h val="0.69831765820939062"/>
        </c:manualLayout>
      </c:layout>
      <c:scatterChart>
        <c:scatterStyle val="lineMarker"/>
        <c:varyColors val="0"/>
        <c:ser>
          <c:idx val="1"/>
          <c:order val="0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county'!$I$4:$I$35</c:f>
              <c:numCache>
                <c:formatCode>General</c:formatCode>
                <c:ptCount val="32"/>
                <c:pt idx="0">
                  <c:v>620512</c:v>
                </c:pt>
                <c:pt idx="1">
                  <c:v>2918389</c:v>
                </c:pt>
                <c:pt idx="2">
                  <c:v>1338499</c:v>
                </c:pt>
                <c:pt idx="3">
                  <c:v>882263</c:v>
                </c:pt>
                <c:pt idx="4">
                  <c:v>1563583</c:v>
                </c:pt>
                <c:pt idx="5">
                  <c:v>1332124</c:v>
                </c:pt>
                <c:pt idx="6">
                  <c:v>1901981</c:v>
                </c:pt>
                <c:pt idx="7">
                  <c:v>2069119</c:v>
                </c:pt>
                <c:pt idx="8">
                  <c:v>1532347</c:v>
                </c:pt>
                <c:pt idx="9">
                  <c:v>1075808</c:v>
                </c:pt>
                <c:pt idx="10">
                  <c:v>1025891</c:v>
                </c:pt>
                <c:pt idx="11">
                  <c:v>1445137</c:v>
                </c:pt>
                <c:pt idx="12">
                  <c:v>1397643</c:v>
                </c:pt>
                <c:pt idx="13">
                  <c:v>2137790</c:v>
                </c:pt>
                <c:pt idx="14">
                  <c:v>2355226</c:v>
                </c:pt>
                <c:pt idx="15">
                  <c:v>2406752</c:v>
                </c:pt>
                <c:pt idx="16">
                  <c:v>1783180</c:v>
                </c:pt>
                <c:pt idx="17">
                  <c:v>1485254</c:v>
                </c:pt>
                <c:pt idx="18">
                  <c:v>1524426</c:v>
                </c:pt>
                <c:pt idx="19">
                  <c:v>1290830</c:v>
                </c:pt>
                <c:pt idx="20">
                  <c:v>2194110</c:v>
                </c:pt>
                <c:pt idx="21">
                  <c:v>2790738</c:v>
                </c:pt>
                <c:pt idx="22">
                  <c:v>2346790</c:v>
                </c:pt>
                <c:pt idx="23">
                  <c:v>2748783</c:v>
                </c:pt>
                <c:pt idx="24">
                  <c:v>2049107</c:v>
                </c:pt>
                <c:pt idx="25">
                  <c:v>2900451</c:v>
                </c:pt>
                <c:pt idx="26">
                  <c:v>3088823</c:v>
                </c:pt>
                <c:pt idx="27">
                  <c:v>1074653</c:v>
                </c:pt>
                <c:pt idx="28">
                  <c:v>608985</c:v>
                </c:pt>
                <c:pt idx="29">
                  <c:v>518204</c:v>
                </c:pt>
                <c:pt idx="30">
                  <c:v>374051</c:v>
                </c:pt>
                <c:pt idx="31">
                  <c:v>256267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B-463E-A06C-85E3F8D6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6848"/>
        <c:axId val="79745024"/>
      </c:scatterChart>
      <c:valAx>
        <c:axId val="79726848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024"/>
        <c:crosses val="autoZero"/>
        <c:crossBetween val="midCat"/>
        <c:majorUnit val="3"/>
      </c:valAx>
      <c:valAx>
        <c:axId val="79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684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85761154855634"/>
          <c:y val="0.1161574074074074"/>
          <c:w val="0.524284776902887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Landings Meat Pounds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428295421405653"/>
          <c:w val="0.80676618547681522"/>
          <c:h val="0.69831765820939062"/>
        </c:manualLayout>
      </c:layout>
      <c:scatterChart>
        <c:scatterStyle val="lineMarker"/>
        <c:varyColors val="0"/>
        <c:ser>
          <c:idx val="1"/>
          <c:order val="0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county'!$I$4:$I$30</c:f>
              <c:numCache>
                <c:formatCode>General</c:formatCode>
                <c:ptCount val="27"/>
                <c:pt idx="0">
                  <c:v>620512</c:v>
                </c:pt>
                <c:pt idx="1">
                  <c:v>2918389</c:v>
                </c:pt>
                <c:pt idx="2">
                  <c:v>1338499</c:v>
                </c:pt>
                <c:pt idx="3">
                  <c:v>882263</c:v>
                </c:pt>
                <c:pt idx="4">
                  <c:v>1563583</c:v>
                </c:pt>
                <c:pt idx="5">
                  <c:v>1332124</c:v>
                </c:pt>
                <c:pt idx="6">
                  <c:v>1901981</c:v>
                </c:pt>
                <c:pt idx="7">
                  <c:v>2069119</c:v>
                </c:pt>
                <c:pt idx="8">
                  <c:v>1532347</c:v>
                </c:pt>
                <c:pt idx="9">
                  <c:v>1075808</c:v>
                </c:pt>
                <c:pt idx="10">
                  <c:v>1025891</c:v>
                </c:pt>
                <c:pt idx="11">
                  <c:v>1445137</c:v>
                </c:pt>
                <c:pt idx="12">
                  <c:v>1397643</c:v>
                </c:pt>
                <c:pt idx="13">
                  <c:v>2137790</c:v>
                </c:pt>
                <c:pt idx="14">
                  <c:v>2355226</c:v>
                </c:pt>
                <c:pt idx="15">
                  <c:v>2406752</c:v>
                </c:pt>
                <c:pt idx="16">
                  <c:v>1783180</c:v>
                </c:pt>
                <c:pt idx="17">
                  <c:v>1485254</c:v>
                </c:pt>
                <c:pt idx="18">
                  <c:v>1524426</c:v>
                </c:pt>
                <c:pt idx="19">
                  <c:v>1290830</c:v>
                </c:pt>
                <c:pt idx="20">
                  <c:v>2194110</c:v>
                </c:pt>
                <c:pt idx="21">
                  <c:v>2790738</c:v>
                </c:pt>
                <c:pt idx="22">
                  <c:v>2346790</c:v>
                </c:pt>
                <c:pt idx="23">
                  <c:v>2748783</c:v>
                </c:pt>
                <c:pt idx="24">
                  <c:v>2049107</c:v>
                </c:pt>
                <c:pt idx="25">
                  <c:v>2900451</c:v>
                </c:pt>
                <c:pt idx="26">
                  <c:v>3088823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E-4A9B-AB4F-561A10AD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6848"/>
        <c:axId val="79745024"/>
      </c:scatterChart>
      <c:valAx>
        <c:axId val="79726848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024"/>
        <c:crosses val="autoZero"/>
        <c:crossBetween val="midCat"/>
        <c:majorUnit val="3"/>
      </c:valAx>
      <c:valAx>
        <c:axId val="79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684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85761154855634"/>
          <c:y val="0.1161574074074074"/>
          <c:w val="0.524284776902887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Trips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State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county'!$G$4:$G$35</c:f>
              <c:numCache>
                <c:formatCode>General</c:formatCode>
                <c:ptCount val="32"/>
                <c:pt idx="0">
                  <c:v>18435</c:v>
                </c:pt>
                <c:pt idx="1">
                  <c:v>52592</c:v>
                </c:pt>
                <c:pt idx="2">
                  <c:v>45588</c:v>
                </c:pt>
                <c:pt idx="3">
                  <c:v>38567</c:v>
                </c:pt>
                <c:pt idx="4">
                  <c:v>41546</c:v>
                </c:pt>
                <c:pt idx="5">
                  <c:v>35294</c:v>
                </c:pt>
                <c:pt idx="6">
                  <c:v>38618</c:v>
                </c:pt>
                <c:pt idx="7">
                  <c:v>33505</c:v>
                </c:pt>
                <c:pt idx="8">
                  <c:v>24540</c:v>
                </c:pt>
                <c:pt idx="9">
                  <c:v>18587</c:v>
                </c:pt>
                <c:pt idx="10">
                  <c:v>15853</c:v>
                </c:pt>
                <c:pt idx="11">
                  <c:v>21204</c:v>
                </c:pt>
                <c:pt idx="12">
                  <c:v>18569</c:v>
                </c:pt>
                <c:pt idx="13">
                  <c:v>27376</c:v>
                </c:pt>
                <c:pt idx="14">
                  <c:v>28762</c:v>
                </c:pt>
                <c:pt idx="15">
                  <c:v>28566</c:v>
                </c:pt>
                <c:pt idx="16">
                  <c:v>23200</c:v>
                </c:pt>
                <c:pt idx="17">
                  <c:v>22297</c:v>
                </c:pt>
                <c:pt idx="18">
                  <c:v>20272</c:v>
                </c:pt>
                <c:pt idx="19">
                  <c:v>15072</c:v>
                </c:pt>
                <c:pt idx="20">
                  <c:v>26397</c:v>
                </c:pt>
                <c:pt idx="21">
                  <c:v>33198</c:v>
                </c:pt>
                <c:pt idx="22">
                  <c:v>31605</c:v>
                </c:pt>
                <c:pt idx="23">
                  <c:v>42984</c:v>
                </c:pt>
                <c:pt idx="24">
                  <c:v>36086</c:v>
                </c:pt>
                <c:pt idx="25">
                  <c:v>51358</c:v>
                </c:pt>
                <c:pt idx="26">
                  <c:v>59344</c:v>
                </c:pt>
                <c:pt idx="27">
                  <c:v>29984</c:v>
                </c:pt>
                <c:pt idx="28">
                  <c:v>21894</c:v>
                </c:pt>
                <c:pt idx="29">
                  <c:v>24899</c:v>
                </c:pt>
                <c:pt idx="30">
                  <c:v>25711</c:v>
                </c:pt>
                <c:pt idx="31">
                  <c:v>21767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0-4BFC-A002-A794D5271CF3}"/>
            </c:ext>
          </c:extLst>
        </c:ser>
        <c:ser>
          <c:idx val="1"/>
          <c:order val="1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county'!$J$4:$J$35</c:f>
              <c:numCache>
                <c:formatCode>General</c:formatCode>
                <c:ptCount val="32"/>
                <c:pt idx="0">
                  <c:v>7191</c:v>
                </c:pt>
                <c:pt idx="1">
                  <c:v>39604</c:v>
                </c:pt>
                <c:pt idx="2">
                  <c:v>31226</c:v>
                </c:pt>
                <c:pt idx="3">
                  <c:v>22617</c:v>
                </c:pt>
                <c:pt idx="4">
                  <c:v>27715</c:v>
                </c:pt>
                <c:pt idx="5">
                  <c:v>24903</c:v>
                </c:pt>
                <c:pt idx="6">
                  <c:v>27676</c:v>
                </c:pt>
                <c:pt idx="7">
                  <c:v>25118</c:v>
                </c:pt>
                <c:pt idx="8">
                  <c:v>17830</c:v>
                </c:pt>
                <c:pt idx="9">
                  <c:v>13190</c:v>
                </c:pt>
                <c:pt idx="10">
                  <c:v>10917</c:v>
                </c:pt>
                <c:pt idx="11">
                  <c:v>15774</c:v>
                </c:pt>
                <c:pt idx="12">
                  <c:v>16278</c:v>
                </c:pt>
                <c:pt idx="13">
                  <c:v>24534</c:v>
                </c:pt>
                <c:pt idx="14">
                  <c:v>25511</c:v>
                </c:pt>
                <c:pt idx="15">
                  <c:v>25903</c:v>
                </c:pt>
                <c:pt idx="16">
                  <c:v>20686</c:v>
                </c:pt>
                <c:pt idx="17">
                  <c:v>18526</c:v>
                </c:pt>
                <c:pt idx="18">
                  <c:v>17838</c:v>
                </c:pt>
                <c:pt idx="19">
                  <c:v>12951</c:v>
                </c:pt>
                <c:pt idx="20">
                  <c:v>23044</c:v>
                </c:pt>
                <c:pt idx="21">
                  <c:v>29984</c:v>
                </c:pt>
                <c:pt idx="22">
                  <c:v>28126</c:v>
                </c:pt>
                <c:pt idx="23">
                  <c:v>40377</c:v>
                </c:pt>
                <c:pt idx="24">
                  <c:v>33570</c:v>
                </c:pt>
                <c:pt idx="25">
                  <c:v>47692</c:v>
                </c:pt>
                <c:pt idx="26">
                  <c:v>54503</c:v>
                </c:pt>
                <c:pt idx="27">
                  <c:v>26120</c:v>
                </c:pt>
                <c:pt idx="28">
                  <c:v>18528</c:v>
                </c:pt>
                <c:pt idx="29">
                  <c:v>18317</c:v>
                </c:pt>
                <c:pt idx="30">
                  <c:v>16462</c:v>
                </c:pt>
                <c:pt idx="31">
                  <c:v>13632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0-4BFC-A002-A794D5271CF3}"/>
            </c:ext>
          </c:extLst>
        </c:ser>
        <c:ser>
          <c:idx val="2"/>
          <c:order val="2"/>
          <c:tx>
            <c:v>Suwannee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county'!$L$4:$L$35</c:f>
              <c:numCache>
                <c:formatCode>General</c:formatCode>
                <c:ptCount val="32"/>
                <c:pt idx="0">
                  <c:v>6637</c:v>
                </c:pt>
                <c:pt idx="1">
                  <c:v>7126</c:v>
                </c:pt>
                <c:pt idx="2">
                  <c:v>7851</c:v>
                </c:pt>
                <c:pt idx="3">
                  <c:v>11476</c:v>
                </c:pt>
                <c:pt idx="4">
                  <c:v>8665</c:v>
                </c:pt>
                <c:pt idx="5">
                  <c:v>3214</c:v>
                </c:pt>
                <c:pt idx="6">
                  <c:v>1932</c:v>
                </c:pt>
                <c:pt idx="7">
                  <c:v>1175</c:v>
                </c:pt>
                <c:pt idx="8">
                  <c:v>1656</c:v>
                </c:pt>
                <c:pt idx="9">
                  <c:v>1019</c:v>
                </c:pt>
                <c:pt idx="10">
                  <c:v>1046</c:v>
                </c:pt>
                <c:pt idx="11">
                  <c:v>1335</c:v>
                </c:pt>
                <c:pt idx="12">
                  <c:v>962</c:v>
                </c:pt>
                <c:pt idx="13">
                  <c:v>1740</c:v>
                </c:pt>
                <c:pt idx="14">
                  <c:v>1907</c:v>
                </c:pt>
                <c:pt idx="15">
                  <c:v>1220</c:v>
                </c:pt>
                <c:pt idx="16">
                  <c:v>1354</c:v>
                </c:pt>
                <c:pt idx="17">
                  <c:v>1266</c:v>
                </c:pt>
                <c:pt idx="18">
                  <c:v>872</c:v>
                </c:pt>
                <c:pt idx="19">
                  <c:v>1187</c:v>
                </c:pt>
                <c:pt idx="20">
                  <c:v>2063</c:v>
                </c:pt>
                <c:pt idx="21">
                  <c:v>2216</c:v>
                </c:pt>
                <c:pt idx="22">
                  <c:v>2040</c:v>
                </c:pt>
                <c:pt idx="23">
                  <c:v>1162</c:v>
                </c:pt>
                <c:pt idx="24">
                  <c:v>913</c:v>
                </c:pt>
                <c:pt idx="25">
                  <c:v>1634</c:v>
                </c:pt>
                <c:pt idx="26">
                  <c:v>2028</c:v>
                </c:pt>
                <c:pt idx="27">
                  <c:v>2057</c:v>
                </c:pt>
                <c:pt idx="28">
                  <c:v>1248</c:v>
                </c:pt>
                <c:pt idx="29">
                  <c:v>3689</c:v>
                </c:pt>
                <c:pt idx="30">
                  <c:v>6213</c:v>
                </c:pt>
                <c:pt idx="31">
                  <c:v>6630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BFC-A002-A794D527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592"/>
        <c:axId val="79472128"/>
      </c:scatterChart>
      <c:valAx>
        <c:axId val="79470592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2128"/>
        <c:crosses val="autoZero"/>
        <c:crossBetween val="midCat"/>
        <c:majorUnit val="3"/>
      </c:valAx>
      <c:valAx>
        <c:axId val="794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Landings Meat Pounds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34492563429571"/>
          <c:y val="0.19428295421405653"/>
          <c:w val="0.80676618547681522"/>
          <c:h val="0.69831765820939062"/>
        </c:manualLayout>
      </c:layout>
      <c:scatterChart>
        <c:scatterStyle val="lineMarker"/>
        <c:varyColors val="0"/>
        <c:ser>
          <c:idx val="1"/>
          <c:order val="0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county'!$I$4:$I$35</c:f>
              <c:numCache>
                <c:formatCode>General</c:formatCode>
                <c:ptCount val="32"/>
                <c:pt idx="0">
                  <c:v>620512</c:v>
                </c:pt>
                <c:pt idx="1">
                  <c:v>2918389</c:v>
                </c:pt>
                <c:pt idx="2">
                  <c:v>1338499</c:v>
                </c:pt>
                <c:pt idx="3">
                  <c:v>882263</c:v>
                </c:pt>
                <c:pt idx="4">
                  <c:v>1563583</c:v>
                </c:pt>
                <c:pt idx="5">
                  <c:v>1332124</c:v>
                </c:pt>
                <c:pt idx="6">
                  <c:v>1901981</c:v>
                </c:pt>
                <c:pt idx="7">
                  <c:v>2069119</c:v>
                </c:pt>
                <c:pt idx="8">
                  <c:v>1532347</c:v>
                </c:pt>
                <c:pt idx="9">
                  <c:v>1075808</c:v>
                </c:pt>
                <c:pt idx="10">
                  <c:v>1025891</c:v>
                </c:pt>
                <c:pt idx="11">
                  <c:v>1445137</c:v>
                </c:pt>
                <c:pt idx="12">
                  <c:v>1397643</c:v>
                </c:pt>
                <c:pt idx="13">
                  <c:v>2137790</c:v>
                </c:pt>
                <c:pt idx="14">
                  <c:v>2355226</c:v>
                </c:pt>
                <c:pt idx="15">
                  <c:v>2406752</c:v>
                </c:pt>
                <c:pt idx="16">
                  <c:v>1783180</c:v>
                </c:pt>
                <c:pt idx="17">
                  <c:v>1485254</c:v>
                </c:pt>
                <c:pt idx="18">
                  <c:v>1524426</c:v>
                </c:pt>
                <c:pt idx="19">
                  <c:v>1290830</c:v>
                </c:pt>
                <c:pt idx="20">
                  <c:v>2194110</c:v>
                </c:pt>
                <c:pt idx="21">
                  <c:v>2790738</c:v>
                </c:pt>
                <c:pt idx="22">
                  <c:v>2346790</c:v>
                </c:pt>
                <c:pt idx="23">
                  <c:v>2748783</c:v>
                </c:pt>
                <c:pt idx="24">
                  <c:v>2049107</c:v>
                </c:pt>
                <c:pt idx="25">
                  <c:v>2900451</c:v>
                </c:pt>
                <c:pt idx="26">
                  <c:v>3088823</c:v>
                </c:pt>
                <c:pt idx="27">
                  <c:v>1074653</c:v>
                </c:pt>
                <c:pt idx="28">
                  <c:v>608985</c:v>
                </c:pt>
                <c:pt idx="29">
                  <c:v>518204</c:v>
                </c:pt>
                <c:pt idx="30">
                  <c:v>374051</c:v>
                </c:pt>
                <c:pt idx="31">
                  <c:v>256267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B-47BB-8CF0-17958854A509}"/>
            </c:ext>
          </c:extLst>
        </c:ser>
        <c:ser>
          <c:idx val="2"/>
          <c:order val="1"/>
          <c:tx>
            <c:v>Suwannee Sound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county'!$M$4:$M$35</c:f>
              <c:numCache>
                <c:formatCode>General</c:formatCode>
                <c:ptCount val="32"/>
                <c:pt idx="0">
                  <c:v>1077487</c:v>
                </c:pt>
                <c:pt idx="1">
                  <c:v>496523</c:v>
                </c:pt>
                <c:pt idx="2">
                  <c:v>505228</c:v>
                </c:pt>
                <c:pt idx="3">
                  <c:v>728627</c:v>
                </c:pt>
                <c:pt idx="4">
                  <c:v>367777</c:v>
                </c:pt>
                <c:pt idx="5">
                  <c:v>152971</c:v>
                </c:pt>
                <c:pt idx="6">
                  <c:v>90914</c:v>
                </c:pt>
                <c:pt idx="7">
                  <c:v>68892</c:v>
                </c:pt>
                <c:pt idx="8">
                  <c:v>103011</c:v>
                </c:pt>
                <c:pt idx="9">
                  <c:v>60304</c:v>
                </c:pt>
                <c:pt idx="10">
                  <c:v>73435</c:v>
                </c:pt>
                <c:pt idx="11">
                  <c:v>87534</c:v>
                </c:pt>
                <c:pt idx="12">
                  <c:v>63721</c:v>
                </c:pt>
                <c:pt idx="13">
                  <c:v>136741</c:v>
                </c:pt>
                <c:pt idx="14">
                  <c:v>122137</c:v>
                </c:pt>
                <c:pt idx="15">
                  <c:v>78007</c:v>
                </c:pt>
                <c:pt idx="16">
                  <c:v>89290</c:v>
                </c:pt>
                <c:pt idx="17">
                  <c:v>77283</c:v>
                </c:pt>
                <c:pt idx="18">
                  <c:v>54598</c:v>
                </c:pt>
                <c:pt idx="19">
                  <c:v>120342</c:v>
                </c:pt>
                <c:pt idx="20">
                  <c:v>178436</c:v>
                </c:pt>
                <c:pt idx="21">
                  <c:v>188671</c:v>
                </c:pt>
                <c:pt idx="22">
                  <c:v>128169</c:v>
                </c:pt>
                <c:pt idx="23">
                  <c:v>63265</c:v>
                </c:pt>
                <c:pt idx="24">
                  <c:v>58894</c:v>
                </c:pt>
                <c:pt idx="25">
                  <c:v>147420</c:v>
                </c:pt>
                <c:pt idx="26">
                  <c:v>169129</c:v>
                </c:pt>
                <c:pt idx="27">
                  <c:v>150579</c:v>
                </c:pt>
                <c:pt idx="28">
                  <c:v>65728</c:v>
                </c:pt>
                <c:pt idx="29">
                  <c:v>210000</c:v>
                </c:pt>
                <c:pt idx="30">
                  <c:v>374166</c:v>
                </c:pt>
                <c:pt idx="31">
                  <c:v>398389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B-47BB-8CF0-17958854A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6848"/>
        <c:axId val="79745024"/>
      </c:scatterChart>
      <c:valAx>
        <c:axId val="79726848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024"/>
        <c:crosses val="autoZero"/>
        <c:crossBetween val="midCat"/>
        <c:majorUnit val="3"/>
      </c:valAx>
      <c:valAx>
        <c:axId val="797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684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785761154855634"/>
          <c:y val="0.1161574074074074"/>
          <c:w val="0.524284776902887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Trips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35870516185475"/>
          <c:y val="0.18965332458442699"/>
          <c:w val="0.83675240594925637"/>
          <c:h val="0.70294728783902038"/>
        </c:manualLayout>
      </c:layout>
      <c:scatterChart>
        <c:scatterStyle val="lineMarker"/>
        <c:varyColors val="0"/>
        <c:ser>
          <c:idx val="1"/>
          <c:order val="0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county'!$J$4:$J$35</c:f>
              <c:numCache>
                <c:formatCode>General</c:formatCode>
                <c:ptCount val="32"/>
                <c:pt idx="0">
                  <c:v>7191</c:v>
                </c:pt>
                <c:pt idx="1">
                  <c:v>39604</c:v>
                </c:pt>
                <c:pt idx="2">
                  <c:v>31226</c:v>
                </c:pt>
                <c:pt idx="3">
                  <c:v>22617</c:v>
                </c:pt>
                <c:pt idx="4">
                  <c:v>27715</c:v>
                </c:pt>
                <c:pt idx="5">
                  <c:v>24903</c:v>
                </c:pt>
                <c:pt idx="6">
                  <c:v>27676</c:v>
                </c:pt>
                <c:pt idx="7">
                  <c:v>25118</c:v>
                </c:pt>
                <c:pt idx="8">
                  <c:v>17830</c:v>
                </c:pt>
                <c:pt idx="9">
                  <c:v>13190</c:v>
                </c:pt>
                <c:pt idx="10">
                  <c:v>10917</c:v>
                </c:pt>
                <c:pt idx="11">
                  <c:v>15774</c:v>
                </c:pt>
                <c:pt idx="12">
                  <c:v>16278</c:v>
                </c:pt>
                <c:pt idx="13">
                  <c:v>24534</c:v>
                </c:pt>
                <c:pt idx="14">
                  <c:v>25511</c:v>
                </c:pt>
                <c:pt idx="15">
                  <c:v>25903</c:v>
                </c:pt>
                <c:pt idx="16">
                  <c:v>20686</c:v>
                </c:pt>
                <c:pt idx="17">
                  <c:v>18526</c:v>
                </c:pt>
                <c:pt idx="18">
                  <c:v>17838</c:v>
                </c:pt>
                <c:pt idx="19">
                  <c:v>12951</c:v>
                </c:pt>
                <c:pt idx="20">
                  <c:v>23044</c:v>
                </c:pt>
                <c:pt idx="21">
                  <c:v>29984</c:v>
                </c:pt>
                <c:pt idx="22">
                  <c:v>28126</c:v>
                </c:pt>
                <c:pt idx="23">
                  <c:v>40377</c:v>
                </c:pt>
                <c:pt idx="24">
                  <c:v>33570</c:v>
                </c:pt>
                <c:pt idx="25">
                  <c:v>47692</c:v>
                </c:pt>
                <c:pt idx="26">
                  <c:v>54503</c:v>
                </c:pt>
                <c:pt idx="27">
                  <c:v>26120</c:v>
                </c:pt>
                <c:pt idx="28">
                  <c:v>18528</c:v>
                </c:pt>
                <c:pt idx="29">
                  <c:v>18317</c:v>
                </c:pt>
                <c:pt idx="30">
                  <c:v>16462</c:v>
                </c:pt>
                <c:pt idx="31">
                  <c:v>13632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0-48BB-8DB3-2C7C542F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90784"/>
        <c:axId val="79992320"/>
      </c:scatterChart>
      <c:valAx>
        <c:axId val="79990784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320"/>
        <c:crosses val="autoZero"/>
        <c:crossBetween val="midCat"/>
        <c:majorUnit val="3"/>
      </c:valAx>
      <c:valAx>
        <c:axId val="79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57939632545931"/>
          <c:y val="0.1161574074074074"/>
          <c:w val="0.733285433070866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Catch Per Trip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358705161854763E-2"/>
          <c:y val="0.19891258384368621"/>
          <c:w val="0.85375240594925639"/>
          <c:h val="0.6936880285797612"/>
        </c:manualLayout>
      </c:layout>
      <c:scatterChart>
        <c:scatterStyle val="lineMarker"/>
        <c:varyColors val="0"/>
        <c:ser>
          <c:idx val="3"/>
          <c:order val="0"/>
          <c:tx>
            <c:v>State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county'!$H$4:$H$35</c:f>
              <c:numCache>
                <c:formatCode>General</c:formatCode>
                <c:ptCount val="32"/>
                <c:pt idx="0">
                  <c:v>119.39283970707892</c:v>
                </c:pt>
                <c:pt idx="1">
                  <c:v>72.097429266808646</c:v>
                </c:pt>
                <c:pt idx="2">
                  <c:v>48.084912696323592</c:v>
                </c:pt>
                <c:pt idx="3">
                  <c:v>48.169523167474786</c:v>
                </c:pt>
                <c:pt idx="4">
                  <c:v>54.168271313724546</c:v>
                </c:pt>
                <c:pt idx="5">
                  <c:v>54.333739445798152</c:v>
                </c:pt>
                <c:pt idx="6">
                  <c:v>68.054844890983475</c:v>
                </c:pt>
                <c:pt idx="7">
                  <c:v>83.229219519474711</c:v>
                </c:pt>
                <c:pt idx="8">
                  <c:v>85.986634066829666</c:v>
                </c:pt>
                <c:pt idx="9">
                  <c:v>81.376499704094257</c:v>
                </c:pt>
                <c:pt idx="10">
                  <c:v>91.302403330599887</c:v>
                </c:pt>
                <c:pt idx="11">
                  <c:v>89.555697038294667</c:v>
                </c:pt>
                <c:pt idx="12">
                  <c:v>82.545371317787712</c:v>
                </c:pt>
                <c:pt idx="13">
                  <c:v>85.17380187025131</c:v>
                </c:pt>
                <c:pt idx="14">
                  <c:v>89.362005423823106</c:v>
                </c:pt>
                <c:pt idx="15">
                  <c:v>90.412203318630546</c:v>
                </c:pt>
                <c:pt idx="16">
                  <c:v>83.423922413793107</c:v>
                </c:pt>
                <c:pt idx="17">
                  <c:v>77.798089429071169</c:v>
                </c:pt>
                <c:pt idx="18">
                  <c:v>82.405682715074974</c:v>
                </c:pt>
                <c:pt idx="19">
                  <c:v>96.538481953290869</c:v>
                </c:pt>
                <c:pt idx="20">
                  <c:v>92.619729514717577</c:v>
                </c:pt>
                <c:pt idx="21">
                  <c:v>91.215585276221461</c:v>
                </c:pt>
                <c:pt idx="22">
                  <c:v>81.067963929757951</c:v>
                </c:pt>
                <c:pt idx="23">
                  <c:v>67.825911967243627</c:v>
                </c:pt>
                <c:pt idx="24">
                  <c:v>61.251676550462783</c:v>
                </c:pt>
                <c:pt idx="25">
                  <c:v>61.902916780248454</c:v>
                </c:pt>
                <c:pt idx="26">
                  <c:v>57.443111350768405</c:v>
                </c:pt>
                <c:pt idx="27">
                  <c:v>43.038620597652084</c:v>
                </c:pt>
                <c:pt idx="28">
                  <c:v>34.429387046679459</c:v>
                </c:pt>
                <c:pt idx="29">
                  <c:v>33.994979718060968</c:v>
                </c:pt>
                <c:pt idx="30">
                  <c:v>34.29711018630158</c:v>
                </c:pt>
                <c:pt idx="31">
                  <c:v>32.636054578030965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0-41BB-9FEA-5FE339CA6A8A}"/>
            </c:ext>
          </c:extLst>
        </c:ser>
        <c:ser>
          <c:idx val="1"/>
          <c:order val="1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county'!$K$4:$K$35</c:f>
              <c:numCache>
                <c:formatCode>General</c:formatCode>
                <c:ptCount val="32"/>
                <c:pt idx="0">
                  <c:v>86.290084828257548</c:v>
                </c:pt>
                <c:pt idx="1">
                  <c:v>73.689248560751437</c:v>
                </c:pt>
                <c:pt idx="2">
                  <c:v>42.864888234163836</c:v>
                </c:pt>
                <c:pt idx="3">
                  <c:v>39.008842905778842</c:v>
                </c:pt>
                <c:pt idx="4">
                  <c:v>56.416489265740573</c:v>
                </c:pt>
                <c:pt idx="5">
                  <c:v>53.492510942456732</c:v>
                </c:pt>
                <c:pt idx="6">
                  <c:v>68.723117502529263</c:v>
                </c:pt>
                <c:pt idx="7">
                  <c:v>82.37594553706505</c:v>
                </c:pt>
                <c:pt idx="8">
                  <c:v>85.942063937184514</c:v>
                </c:pt>
                <c:pt idx="9">
                  <c:v>81.562395754359358</c:v>
                </c:pt>
                <c:pt idx="10">
                  <c:v>93.971878721260424</c:v>
                </c:pt>
                <c:pt idx="11">
                  <c:v>91.615126156967165</c:v>
                </c:pt>
                <c:pt idx="12">
                  <c:v>85.860855141909326</c:v>
                </c:pt>
                <c:pt idx="13">
                  <c:v>87.135811526860678</c:v>
                </c:pt>
                <c:pt idx="14">
                  <c:v>92.321978754262872</c:v>
                </c:pt>
                <c:pt idx="15">
                  <c:v>92.914025402463039</c:v>
                </c:pt>
                <c:pt idx="16">
                  <c:v>86.202262399690611</c:v>
                </c:pt>
                <c:pt idx="17">
                  <c:v>80.171326783979268</c:v>
                </c:pt>
                <c:pt idx="18">
                  <c:v>85.459468550285905</c:v>
                </c:pt>
                <c:pt idx="19">
                  <c:v>99.670295730059451</c:v>
                </c:pt>
                <c:pt idx="20">
                  <c:v>95.213938552334668</c:v>
                </c:pt>
                <c:pt idx="21">
                  <c:v>93.074239594450376</c:v>
                </c:pt>
                <c:pt idx="22">
                  <c:v>83.43845552158146</c:v>
                </c:pt>
                <c:pt idx="23">
                  <c:v>68.077940411620474</c:v>
                </c:pt>
                <c:pt idx="24">
                  <c:v>61.039827226690498</c:v>
                </c:pt>
                <c:pt idx="25">
                  <c:v>60.816300427744693</c:v>
                </c:pt>
                <c:pt idx="26">
                  <c:v>56.67253178724107</c:v>
                </c:pt>
                <c:pt idx="27">
                  <c:v>41.142917304747321</c:v>
                </c:pt>
                <c:pt idx="28">
                  <c:v>32.868361398963728</c:v>
                </c:pt>
                <c:pt idx="29">
                  <c:v>28.290877327073211</c:v>
                </c:pt>
                <c:pt idx="30">
                  <c:v>22.722087231199126</c:v>
                </c:pt>
                <c:pt idx="31">
                  <c:v>18.798928990610328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0-41BB-9FEA-5FE339CA6A8A}"/>
            </c:ext>
          </c:extLst>
        </c:ser>
        <c:ser>
          <c:idx val="2"/>
          <c:order val="2"/>
          <c:tx>
            <c:v>Suwannee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county'!$N$4:$N$35</c:f>
              <c:numCache>
                <c:formatCode>General</c:formatCode>
                <c:ptCount val="32"/>
                <c:pt idx="0">
                  <c:v>162.3454874190146</c:v>
                </c:pt>
                <c:pt idx="1">
                  <c:v>69.677659275891102</c:v>
                </c:pt>
                <c:pt idx="2">
                  <c:v>64.352057062794543</c:v>
                </c:pt>
                <c:pt idx="3">
                  <c:v>63.491373300801676</c:v>
                </c:pt>
                <c:pt idx="4">
                  <c:v>42.443969994229661</c:v>
                </c:pt>
                <c:pt idx="5">
                  <c:v>47.595208462974483</c:v>
                </c:pt>
                <c:pt idx="6">
                  <c:v>47.056935817805382</c:v>
                </c:pt>
                <c:pt idx="7">
                  <c:v>58.63148936170213</c:v>
                </c:pt>
                <c:pt idx="8">
                  <c:v>62.204710144927539</c:v>
                </c:pt>
                <c:pt idx="9">
                  <c:v>59.179587831207066</c:v>
                </c:pt>
                <c:pt idx="10">
                  <c:v>70.2055449330784</c:v>
                </c:pt>
                <c:pt idx="11">
                  <c:v>65.568539325842693</c:v>
                </c:pt>
                <c:pt idx="12">
                  <c:v>66.238045738045741</c:v>
                </c:pt>
                <c:pt idx="13">
                  <c:v>78.586781609195398</c:v>
                </c:pt>
                <c:pt idx="14">
                  <c:v>64.046670162558996</c:v>
                </c:pt>
                <c:pt idx="15">
                  <c:v>63.940163934426231</c:v>
                </c:pt>
                <c:pt idx="16">
                  <c:v>65.94534711964549</c:v>
                </c:pt>
                <c:pt idx="17">
                  <c:v>61.045023696682463</c:v>
                </c:pt>
                <c:pt idx="18">
                  <c:v>62.612385321100916</c:v>
                </c:pt>
                <c:pt idx="19">
                  <c:v>101.38331929233361</c:v>
                </c:pt>
                <c:pt idx="20">
                  <c:v>86.493456131846827</c:v>
                </c:pt>
                <c:pt idx="21">
                  <c:v>85.140342960288805</c:v>
                </c:pt>
                <c:pt idx="22">
                  <c:v>62.827941176470588</c:v>
                </c:pt>
                <c:pt idx="23">
                  <c:v>54.444922547332183</c:v>
                </c:pt>
                <c:pt idx="24">
                  <c:v>64.506024096385545</c:v>
                </c:pt>
                <c:pt idx="25">
                  <c:v>90.220318237454094</c:v>
                </c:pt>
                <c:pt idx="26">
                  <c:v>83.396942800788949</c:v>
                </c:pt>
                <c:pt idx="27">
                  <c:v>73.203208556149733</c:v>
                </c:pt>
                <c:pt idx="28">
                  <c:v>52.666666666666664</c:v>
                </c:pt>
                <c:pt idx="29">
                  <c:v>56.92599620493359</c:v>
                </c:pt>
                <c:pt idx="30">
                  <c:v>60.223080637373251</c:v>
                </c:pt>
                <c:pt idx="31">
                  <c:v>60.088838612368022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0-41BB-9FEA-5FE339CA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2240"/>
        <c:axId val="80123776"/>
      </c:scatterChart>
      <c:valAx>
        <c:axId val="80122240"/>
        <c:scaling>
          <c:orientation val="minMax"/>
          <c:max val="2017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776"/>
        <c:crosses val="autoZero"/>
        <c:crossBetween val="midCat"/>
        <c:majorUnit val="3"/>
      </c:valAx>
      <c:valAx>
        <c:axId val="801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1349518810149"/>
          <c:y val="0.12078703703703704"/>
          <c:w val="0.733285433070866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Trips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35870516185475"/>
          <c:y val="0.18965332458442699"/>
          <c:w val="0.83675240594925637"/>
          <c:h val="0.70294728783902038"/>
        </c:manualLayout>
      </c:layout>
      <c:scatterChart>
        <c:scatterStyle val="lineMarker"/>
        <c:varyColors val="0"/>
        <c:ser>
          <c:idx val="0"/>
          <c:order val="0"/>
          <c:tx>
            <c:v>State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county'!$E$4:$E$34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'Summary by month and county'!$G$4:$G$34</c:f>
              <c:numCache>
                <c:formatCode>General</c:formatCode>
                <c:ptCount val="31"/>
                <c:pt idx="0">
                  <c:v>18435</c:v>
                </c:pt>
                <c:pt idx="1">
                  <c:v>52592</c:v>
                </c:pt>
                <c:pt idx="2">
                  <c:v>45588</c:v>
                </c:pt>
                <c:pt idx="3">
                  <c:v>38567</c:v>
                </c:pt>
                <c:pt idx="4">
                  <c:v>41546</c:v>
                </c:pt>
                <c:pt idx="5">
                  <c:v>35294</c:v>
                </c:pt>
                <c:pt idx="6">
                  <c:v>38618</c:v>
                </c:pt>
                <c:pt idx="7">
                  <c:v>33505</c:v>
                </c:pt>
                <c:pt idx="8">
                  <c:v>24540</c:v>
                </c:pt>
                <c:pt idx="9">
                  <c:v>18587</c:v>
                </c:pt>
                <c:pt idx="10">
                  <c:v>15853</c:v>
                </c:pt>
                <c:pt idx="11">
                  <c:v>21204</c:v>
                </c:pt>
                <c:pt idx="12">
                  <c:v>18569</c:v>
                </c:pt>
                <c:pt idx="13">
                  <c:v>27376</c:v>
                </c:pt>
                <c:pt idx="14">
                  <c:v>28762</c:v>
                </c:pt>
                <c:pt idx="15">
                  <c:v>28566</c:v>
                </c:pt>
                <c:pt idx="16">
                  <c:v>23200</c:v>
                </c:pt>
                <c:pt idx="17">
                  <c:v>22297</c:v>
                </c:pt>
                <c:pt idx="18">
                  <c:v>20272</c:v>
                </c:pt>
                <c:pt idx="19">
                  <c:v>15072</c:v>
                </c:pt>
                <c:pt idx="20">
                  <c:v>26397</c:v>
                </c:pt>
                <c:pt idx="21">
                  <c:v>33198</c:v>
                </c:pt>
                <c:pt idx="22">
                  <c:v>31605</c:v>
                </c:pt>
                <c:pt idx="23">
                  <c:v>42984</c:v>
                </c:pt>
                <c:pt idx="24">
                  <c:v>36086</c:v>
                </c:pt>
                <c:pt idx="25">
                  <c:v>51358</c:v>
                </c:pt>
                <c:pt idx="26">
                  <c:v>59344</c:v>
                </c:pt>
                <c:pt idx="27">
                  <c:v>29984</c:v>
                </c:pt>
                <c:pt idx="28">
                  <c:v>21894</c:v>
                </c:pt>
                <c:pt idx="29">
                  <c:v>24899</c:v>
                </c:pt>
                <c:pt idx="30">
                  <c:v>25711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0-4220-9039-D4C06EE1A2E5}"/>
            </c:ext>
          </c:extLst>
        </c:ser>
        <c:ser>
          <c:idx val="1"/>
          <c:order val="1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county'!$E$4:$E$34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'Summary by month and county'!$J$4:$J$34</c:f>
              <c:numCache>
                <c:formatCode>General</c:formatCode>
                <c:ptCount val="31"/>
                <c:pt idx="0">
                  <c:v>7191</c:v>
                </c:pt>
                <c:pt idx="1">
                  <c:v>39604</c:v>
                </c:pt>
                <c:pt idx="2">
                  <c:v>31226</c:v>
                </c:pt>
                <c:pt idx="3">
                  <c:v>22617</c:v>
                </c:pt>
                <c:pt idx="4">
                  <c:v>27715</c:v>
                </c:pt>
                <c:pt idx="5">
                  <c:v>24903</c:v>
                </c:pt>
                <c:pt idx="6">
                  <c:v>27676</c:v>
                </c:pt>
                <c:pt idx="7">
                  <c:v>25118</c:v>
                </c:pt>
                <c:pt idx="8">
                  <c:v>17830</c:v>
                </c:pt>
                <c:pt idx="9">
                  <c:v>13190</c:v>
                </c:pt>
                <c:pt idx="10">
                  <c:v>10917</c:v>
                </c:pt>
                <c:pt idx="11">
                  <c:v>15774</c:v>
                </c:pt>
                <c:pt idx="12">
                  <c:v>16278</c:v>
                </c:pt>
                <c:pt idx="13">
                  <c:v>24534</c:v>
                </c:pt>
                <c:pt idx="14">
                  <c:v>25511</c:v>
                </c:pt>
                <c:pt idx="15">
                  <c:v>25903</c:v>
                </c:pt>
                <c:pt idx="16">
                  <c:v>20686</c:v>
                </c:pt>
                <c:pt idx="17">
                  <c:v>18526</c:v>
                </c:pt>
                <c:pt idx="18">
                  <c:v>17838</c:v>
                </c:pt>
                <c:pt idx="19">
                  <c:v>12951</c:v>
                </c:pt>
                <c:pt idx="20">
                  <c:v>23044</c:v>
                </c:pt>
                <c:pt idx="21">
                  <c:v>29984</c:v>
                </c:pt>
                <c:pt idx="22">
                  <c:v>28126</c:v>
                </c:pt>
                <c:pt idx="23">
                  <c:v>40377</c:v>
                </c:pt>
                <c:pt idx="24">
                  <c:v>33570</c:v>
                </c:pt>
                <c:pt idx="25">
                  <c:v>47692</c:v>
                </c:pt>
                <c:pt idx="26">
                  <c:v>54503</c:v>
                </c:pt>
                <c:pt idx="27">
                  <c:v>26120</c:v>
                </c:pt>
                <c:pt idx="28">
                  <c:v>18528</c:v>
                </c:pt>
                <c:pt idx="29">
                  <c:v>18317</c:v>
                </c:pt>
                <c:pt idx="30">
                  <c:v>16462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0-4220-9039-D4C06EE1A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3888"/>
        <c:axId val="80295424"/>
      </c:scatterChart>
      <c:valAx>
        <c:axId val="80293888"/>
        <c:scaling>
          <c:orientation val="minMax"/>
          <c:max val="2016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5424"/>
        <c:crosses val="autoZero"/>
        <c:crossBetween val="midCat"/>
        <c:majorUnit val="3"/>
      </c:valAx>
      <c:valAx>
        <c:axId val="802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057939632545931"/>
          <c:y val="0.1161574074074074"/>
          <c:w val="0.733285433070866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Catch Per Trip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358705161854763E-2"/>
          <c:y val="0.19891258384368621"/>
          <c:w val="0.85375240594925639"/>
          <c:h val="0.6936880285797612"/>
        </c:manualLayout>
      </c:layout>
      <c:scatterChart>
        <c:scatterStyle val="lineMarker"/>
        <c:varyColors val="0"/>
        <c:ser>
          <c:idx val="3"/>
          <c:order val="0"/>
          <c:tx>
            <c:v>State wide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county'!$E$4:$E$34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'Summary by month and county'!$H$4:$H$34</c:f>
              <c:numCache>
                <c:formatCode>General</c:formatCode>
                <c:ptCount val="31"/>
                <c:pt idx="0">
                  <c:v>119.39283970707892</c:v>
                </c:pt>
                <c:pt idx="1">
                  <c:v>72.097429266808646</c:v>
                </c:pt>
                <c:pt idx="2">
                  <c:v>48.084912696323592</c:v>
                </c:pt>
                <c:pt idx="3">
                  <c:v>48.169523167474786</c:v>
                </c:pt>
                <c:pt idx="4">
                  <c:v>54.168271313724546</c:v>
                </c:pt>
                <c:pt idx="5">
                  <c:v>54.333739445798152</c:v>
                </c:pt>
                <c:pt idx="6">
                  <c:v>68.054844890983475</c:v>
                </c:pt>
                <c:pt idx="7">
                  <c:v>83.229219519474711</c:v>
                </c:pt>
                <c:pt idx="8">
                  <c:v>85.986634066829666</c:v>
                </c:pt>
                <c:pt idx="9">
                  <c:v>81.376499704094257</c:v>
                </c:pt>
                <c:pt idx="10">
                  <c:v>91.302403330599887</c:v>
                </c:pt>
                <c:pt idx="11">
                  <c:v>89.555697038294667</c:v>
                </c:pt>
                <c:pt idx="12">
                  <c:v>82.545371317787712</c:v>
                </c:pt>
                <c:pt idx="13">
                  <c:v>85.17380187025131</c:v>
                </c:pt>
                <c:pt idx="14">
                  <c:v>89.362005423823106</c:v>
                </c:pt>
                <c:pt idx="15">
                  <c:v>90.412203318630546</c:v>
                </c:pt>
                <c:pt idx="16">
                  <c:v>83.423922413793107</c:v>
                </c:pt>
                <c:pt idx="17">
                  <c:v>77.798089429071169</c:v>
                </c:pt>
                <c:pt idx="18">
                  <c:v>82.405682715074974</c:v>
                </c:pt>
                <c:pt idx="19">
                  <c:v>96.538481953290869</c:v>
                </c:pt>
                <c:pt idx="20">
                  <c:v>92.619729514717577</c:v>
                </c:pt>
                <c:pt idx="21">
                  <c:v>91.215585276221461</c:v>
                </c:pt>
                <c:pt idx="22">
                  <c:v>81.067963929757951</c:v>
                </c:pt>
                <c:pt idx="23">
                  <c:v>67.825911967243627</c:v>
                </c:pt>
                <c:pt idx="24">
                  <c:v>61.251676550462783</c:v>
                </c:pt>
                <c:pt idx="25">
                  <c:v>61.902916780248454</c:v>
                </c:pt>
                <c:pt idx="26">
                  <c:v>57.443111350768405</c:v>
                </c:pt>
                <c:pt idx="27">
                  <c:v>43.038620597652084</c:v>
                </c:pt>
                <c:pt idx="28">
                  <c:v>34.429387046679459</c:v>
                </c:pt>
                <c:pt idx="29">
                  <c:v>33.994979718060968</c:v>
                </c:pt>
                <c:pt idx="30">
                  <c:v>34.29711018630158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3-460E-B03D-87361CFFF96A}"/>
            </c:ext>
          </c:extLst>
        </c:ser>
        <c:ser>
          <c:idx val="1"/>
          <c:order val="1"/>
          <c:tx>
            <c:v>Apalachicola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by month and county'!$E$4:$E$34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'Summary by month and county'!$K$4:$K$34</c:f>
              <c:numCache>
                <c:formatCode>General</c:formatCode>
                <c:ptCount val="31"/>
                <c:pt idx="0">
                  <c:v>86.290084828257548</c:v>
                </c:pt>
                <c:pt idx="1">
                  <c:v>73.689248560751437</c:v>
                </c:pt>
                <c:pt idx="2">
                  <c:v>42.864888234163836</c:v>
                </c:pt>
                <c:pt idx="3">
                  <c:v>39.008842905778842</c:v>
                </c:pt>
                <c:pt idx="4">
                  <c:v>56.416489265740573</c:v>
                </c:pt>
                <c:pt idx="5">
                  <c:v>53.492510942456732</c:v>
                </c:pt>
                <c:pt idx="6">
                  <c:v>68.723117502529263</c:v>
                </c:pt>
                <c:pt idx="7">
                  <c:v>82.37594553706505</c:v>
                </c:pt>
                <c:pt idx="8">
                  <c:v>85.942063937184514</c:v>
                </c:pt>
                <c:pt idx="9">
                  <c:v>81.562395754359358</c:v>
                </c:pt>
                <c:pt idx="10">
                  <c:v>93.971878721260424</c:v>
                </c:pt>
                <c:pt idx="11">
                  <c:v>91.615126156967165</c:v>
                </c:pt>
                <c:pt idx="12">
                  <c:v>85.860855141909326</c:v>
                </c:pt>
                <c:pt idx="13">
                  <c:v>87.135811526860678</c:v>
                </c:pt>
                <c:pt idx="14">
                  <c:v>92.321978754262872</c:v>
                </c:pt>
                <c:pt idx="15">
                  <c:v>92.914025402463039</c:v>
                </c:pt>
                <c:pt idx="16">
                  <c:v>86.202262399690611</c:v>
                </c:pt>
                <c:pt idx="17">
                  <c:v>80.171326783979268</c:v>
                </c:pt>
                <c:pt idx="18">
                  <c:v>85.459468550285905</c:v>
                </c:pt>
                <c:pt idx="19">
                  <c:v>99.670295730059451</c:v>
                </c:pt>
                <c:pt idx="20">
                  <c:v>95.213938552334668</c:v>
                </c:pt>
                <c:pt idx="21">
                  <c:v>93.074239594450376</c:v>
                </c:pt>
                <c:pt idx="22">
                  <c:v>83.43845552158146</c:v>
                </c:pt>
                <c:pt idx="23">
                  <c:v>68.077940411620474</c:v>
                </c:pt>
                <c:pt idx="24">
                  <c:v>61.039827226690498</c:v>
                </c:pt>
                <c:pt idx="25">
                  <c:v>60.816300427744693</c:v>
                </c:pt>
                <c:pt idx="26">
                  <c:v>56.67253178724107</c:v>
                </c:pt>
                <c:pt idx="27">
                  <c:v>41.142917304747321</c:v>
                </c:pt>
                <c:pt idx="28">
                  <c:v>32.868361398963728</c:v>
                </c:pt>
                <c:pt idx="29">
                  <c:v>28.290877327073211</c:v>
                </c:pt>
                <c:pt idx="30">
                  <c:v>22.722087231199126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3-460E-B03D-87361CFF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8032"/>
        <c:axId val="80028800"/>
      </c:scatterChart>
      <c:valAx>
        <c:axId val="80028032"/>
        <c:scaling>
          <c:orientation val="minMax"/>
          <c:max val="2016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800"/>
        <c:crosses val="autoZero"/>
        <c:crossBetween val="midCat"/>
        <c:majorUnit val="3"/>
      </c:valAx>
      <c:valAx>
        <c:axId val="80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1349518810149"/>
          <c:y val="0.12078703703703704"/>
          <c:w val="0.7332854330708663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$</a:t>
            </a:r>
            <a:r>
              <a:rPr lang="en-US" baseline="0"/>
              <a:t> value of oyster landings in Florida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90048118985128"/>
          <c:y val="0.13409776902887138"/>
          <c:w val="0.8289884076990377"/>
          <c:h val="0.758502843394575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by month and county'!$E$4:$E$34</c:f>
              <c:numCache>
                <c:formatCode>General</c:formatCode>
                <c:ptCount val="31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'Summary by month and county'!$D$5:$D$35</c:f>
              <c:numCache>
                <c:formatCode>General</c:formatCode>
                <c:ptCount val="31"/>
                <c:pt idx="0">
                  <c:v>3032296</c:v>
                </c:pt>
                <c:pt idx="1">
                  <c:v>7014277</c:v>
                </c:pt>
                <c:pt idx="2">
                  <c:v>3986308</c:v>
                </c:pt>
                <c:pt idx="3">
                  <c:v>4188587</c:v>
                </c:pt>
                <c:pt idx="4">
                  <c:v>5678942</c:v>
                </c:pt>
                <c:pt idx="5">
                  <c:v>3438068</c:v>
                </c:pt>
                <c:pt idx="6">
                  <c:v>3585232</c:v>
                </c:pt>
                <c:pt idx="7">
                  <c:v>3405400</c:v>
                </c:pt>
                <c:pt idx="8">
                  <c:v>2689363</c:v>
                </c:pt>
                <c:pt idx="9">
                  <c:v>1870565</c:v>
                </c:pt>
                <c:pt idx="10">
                  <c:v>1957010</c:v>
                </c:pt>
                <c:pt idx="11">
                  <c:v>2810282</c:v>
                </c:pt>
                <c:pt idx="12">
                  <c:v>2537327</c:v>
                </c:pt>
                <c:pt idx="13">
                  <c:v>3698840</c:v>
                </c:pt>
                <c:pt idx="14">
                  <c:v>3958189</c:v>
                </c:pt>
                <c:pt idx="15">
                  <c:v>3937499</c:v>
                </c:pt>
                <c:pt idx="16">
                  <c:v>3223151</c:v>
                </c:pt>
                <c:pt idx="17">
                  <c:v>3040173</c:v>
                </c:pt>
                <c:pt idx="18">
                  <c:v>2980997</c:v>
                </c:pt>
                <c:pt idx="19">
                  <c:v>2986588</c:v>
                </c:pt>
                <c:pt idx="20">
                  <c:v>5609954</c:v>
                </c:pt>
                <c:pt idx="21">
                  <c:v>6827422</c:v>
                </c:pt>
                <c:pt idx="22">
                  <c:v>5712834</c:v>
                </c:pt>
                <c:pt idx="23">
                  <c:v>7112067</c:v>
                </c:pt>
                <c:pt idx="24">
                  <c:v>6475459</c:v>
                </c:pt>
                <c:pt idx="25">
                  <c:v>8874861</c:v>
                </c:pt>
                <c:pt idx="26">
                  <c:v>10068274</c:v>
                </c:pt>
                <c:pt idx="27">
                  <c:v>5981477</c:v>
                </c:pt>
                <c:pt idx="28">
                  <c:v>4448639</c:v>
                </c:pt>
                <c:pt idx="29">
                  <c:v>5008114</c:v>
                </c:pt>
                <c:pt idx="30">
                  <c:v>3533878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4-4920-B673-EE914EE9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048"/>
        <c:axId val="80067584"/>
      </c:scatterChart>
      <c:valAx>
        <c:axId val="80066048"/>
        <c:scaling>
          <c:orientation val="minMax"/>
          <c:max val="2016"/>
          <c:min val="19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7584"/>
        <c:crosses val="autoZero"/>
        <c:crossBetween val="midCat"/>
        <c:majorUnit val="3"/>
      </c:valAx>
      <c:valAx>
        <c:axId val="800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6048"/>
        <c:crosses val="autoZero"/>
        <c:crossBetween val="midCat"/>
        <c:dispUnits>
          <c:builtInUnit val="millions"/>
          <c:dispUnitsLbl>
            <c:layout/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Landings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by month and county'!$E$4:$E$35</c:f>
              <c:numCache>
                <c:formatCode>General</c:formatCode>
                <c:ptCount val="32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</c:numCache>
            </c:numRef>
          </c:xVal>
          <c:yVal>
            <c:numRef>
              <c:f>'Summary by month and county'!$M$4:$M$35</c:f>
              <c:numCache>
                <c:formatCode>General</c:formatCode>
                <c:ptCount val="32"/>
                <c:pt idx="0">
                  <c:v>1077487</c:v>
                </c:pt>
                <c:pt idx="1">
                  <c:v>496523</c:v>
                </c:pt>
                <c:pt idx="2">
                  <c:v>505228</c:v>
                </c:pt>
                <c:pt idx="3">
                  <c:v>728627</c:v>
                </c:pt>
                <c:pt idx="4">
                  <c:v>367777</c:v>
                </c:pt>
                <c:pt idx="5">
                  <c:v>152971</c:v>
                </c:pt>
                <c:pt idx="6">
                  <c:v>90914</c:v>
                </c:pt>
                <c:pt idx="7">
                  <c:v>68892</c:v>
                </c:pt>
                <c:pt idx="8">
                  <c:v>103011</c:v>
                </c:pt>
                <c:pt idx="9">
                  <c:v>60304</c:v>
                </c:pt>
                <c:pt idx="10">
                  <c:v>73435</c:v>
                </c:pt>
                <c:pt idx="11">
                  <c:v>87534</c:v>
                </c:pt>
                <c:pt idx="12">
                  <c:v>63721</c:v>
                </c:pt>
                <c:pt idx="13">
                  <c:v>136741</c:v>
                </c:pt>
                <c:pt idx="14">
                  <c:v>122137</c:v>
                </c:pt>
                <c:pt idx="15">
                  <c:v>78007</c:v>
                </c:pt>
                <c:pt idx="16">
                  <c:v>89290</c:v>
                </c:pt>
                <c:pt idx="17">
                  <c:v>77283</c:v>
                </c:pt>
                <c:pt idx="18">
                  <c:v>54598</c:v>
                </c:pt>
                <c:pt idx="19">
                  <c:v>120342</c:v>
                </c:pt>
                <c:pt idx="20">
                  <c:v>178436</c:v>
                </c:pt>
                <c:pt idx="21">
                  <c:v>188671</c:v>
                </c:pt>
                <c:pt idx="22">
                  <c:v>128169</c:v>
                </c:pt>
                <c:pt idx="23">
                  <c:v>63265</c:v>
                </c:pt>
                <c:pt idx="24">
                  <c:v>58894</c:v>
                </c:pt>
                <c:pt idx="25">
                  <c:v>147420</c:v>
                </c:pt>
                <c:pt idx="26">
                  <c:v>169129</c:v>
                </c:pt>
                <c:pt idx="27">
                  <c:v>150579</c:v>
                </c:pt>
                <c:pt idx="28">
                  <c:v>65728</c:v>
                </c:pt>
                <c:pt idx="29">
                  <c:v>210000</c:v>
                </c:pt>
                <c:pt idx="30">
                  <c:v>374166</c:v>
                </c:pt>
                <c:pt idx="31">
                  <c:v>398389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A-4B00-9C3B-5FAE8086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880"/>
        <c:axId val="80508416"/>
      </c:scatterChart>
      <c:valAx>
        <c:axId val="80506880"/>
        <c:scaling>
          <c:orientation val="minMax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8416"/>
        <c:crosses val="autoZero"/>
        <c:crossBetween val="midCat"/>
      </c:valAx>
      <c:valAx>
        <c:axId val="805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14</xdr:row>
      <xdr:rowOff>142875</xdr:rowOff>
    </xdr:from>
    <xdr:to>
      <xdr:col>23</xdr:col>
      <xdr:colOff>9525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257175</xdr:colOff>
      <xdr:row>30</xdr:row>
      <xdr:rowOff>133350</xdr:rowOff>
    </xdr:from>
    <xdr:to>
      <xdr:col>22</xdr:col>
      <xdr:colOff>561975</xdr:colOff>
      <xdr:row>45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200025</xdr:colOff>
      <xdr:row>16</xdr:row>
      <xdr:rowOff>9525</xdr:rowOff>
    </xdr:from>
    <xdr:to>
      <xdr:col>30</xdr:col>
      <xdr:colOff>504825</xdr:colOff>
      <xdr:row>30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63</xdr:row>
      <xdr:rowOff>47625</xdr:rowOff>
    </xdr:from>
    <xdr:to>
      <xdr:col>31</xdr:col>
      <xdr:colOff>133350</xdr:colOff>
      <xdr:row>77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209550</xdr:colOff>
      <xdr:row>46</xdr:row>
      <xdr:rowOff>66675</xdr:rowOff>
    </xdr:from>
    <xdr:to>
      <xdr:col>22</xdr:col>
      <xdr:colOff>514350</xdr:colOff>
      <xdr:row>60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54</xdr:row>
      <xdr:rowOff>0</xdr:rowOff>
    </xdr:from>
    <xdr:to>
      <xdr:col>42</xdr:col>
      <xdr:colOff>304800</xdr:colOff>
      <xdr:row>68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86</xdr:row>
      <xdr:rowOff>0</xdr:rowOff>
    </xdr:from>
    <xdr:to>
      <xdr:col>43</xdr:col>
      <xdr:colOff>304800</xdr:colOff>
      <xdr:row>100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12</xdr:col>
      <xdr:colOff>28575</xdr:colOff>
      <xdr:row>90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457200</xdr:colOff>
      <xdr:row>78</xdr:row>
      <xdr:rowOff>152400</xdr:rowOff>
    </xdr:from>
    <xdr:to>
      <xdr:col>31</xdr:col>
      <xdr:colOff>152400</xdr:colOff>
      <xdr:row>93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31</xdr:col>
      <xdr:colOff>304800</xdr:colOff>
      <xdr:row>46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48</xdr:row>
      <xdr:rowOff>0</xdr:rowOff>
    </xdr:from>
    <xdr:to>
      <xdr:col>31</xdr:col>
      <xdr:colOff>304800</xdr:colOff>
      <xdr:row>62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Pine" refreshedDate="42760.466125115738" createdVersion="6" refreshedVersion="6" minRefreshableVersion="3" recordCount="371">
  <cacheSource type="worksheet">
    <worksheetSource ref="A10:G381" sheet="ReportCreatorResults-Month"/>
  </cacheSource>
  <cacheFields count="7">
    <cacheField name="Year" numFmtId="0">
      <sharedItems containsSemiMixedTypes="0" containsString="0" containsNumber="1" containsInteger="1" minValue="1986" maxValue="2016" count="31"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Species" numFmtId="0">
      <sharedItems/>
    </cacheField>
    <cacheField name="Month" numFmtId="0">
      <sharedItems/>
    </cacheField>
    <cacheField name="Pounds" numFmtId="0">
      <sharedItems containsSemiMixedTypes="0" containsString="0" containsNumber="1" containsInteger="1" minValue="3314" maxValue="565045"/>
    </cacheField>
    <cacheField name="Trips" numFmtId="0">
      <sharedItems containsSemiMixedTypes="0" containsString="0" containsNumber="1" containsInteger="1" minValue="39" maxValue="6293"/>
    </cacheField>
    <cacheField name="Average Price" numFmtId="0">
      <sharedItems containsSemiMixedTypes="0" containsString="0" containsNumber="1" minValue="0.75" maxValue="7.72"/>
    </cacheField>
    <cacheField name="Estimated Value" numFmtId="0">
      <sharedItems containsSemiMixedTypes="0" containsString="0" containsNumber="1" containsInteger="1" minValue="3854" maxValue="1318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">
  <r>
    <x v="0"/>
    <s v="OYSTERS"/>
    <s v="January"/>
    <n v="250382"/>
    <n v="1264"/>
    <n v="1.2"/>
    <n v="299793"/>
  </r>
  <r>
    <x v="0"/>
    <s v="OYSTERS"/>
    <s v="February"/>
    <n v="217608"/>
    <n v="973"/>
    <n v="0.97"/>
    <n v="210479"/>
  </r>
  <r>
    <x v="0"/>
    <s v="OYSTERS"/>
    <s v="March"/>
    <n v="243661"/>
    <n v="1162"/>
    <n v="1.1399999999999999"/>
    <n v="276691"/>
  </r>
  <r>
    <x v="0"/>
    <s v="OYSTERS"/>
    <s v="April"/>
    <n v="298515"/>
    <n v="1211"/>
    <n v="0.75"/>
    <n v="223619"/>
  </r>
  <r>
    <x v="0"/>
    <s v="OYSTERS"/>
    <s v="May"/>
    <n v="266300"/>
    <n v="1352"/>
    <n v="0.81"/>
    <n v="216547"/>
  </r>
  <r>
    <x v="0"/>
    <s v="OYSTERS"/>
    <s v="June"/>
    <n v="55882"/>
    <n v="834"/>
    <n v="1.88"/>
    <n v="104950"/>
  </r>
  <r>
    <x v="0"/>
    <s v="OYSTERS"/>
    <s v="July"/>
    <n v="66987"/>
    <n v="906"/>
    <n v="2.0099999999999998"/>
    <n v="134711"/>
  </r>
  <r>
    <x v="0"/>
    <s v="OYSTERS"/>
    <s v="August"/>
    <n v="32010"/>
    <n v="638"/>
    <n v="1.99"/>
    <n v="63856"/>
  </r>
  <r>
    <x v="0"/>
    <s v="OYSTERS"/>
    <s v="September"/>
    <n v="156533"/>
    <n v="2203"/>
    <n v="1.91"/>
    <n v="299735"/>
  </r>
  <r>
    <x v="0"/>
    <s v="OYSTERS"/>
    <s v="October"/>
    <n v="192271"/>
    <n v="2639"/>
    <n v="1.97"/>
    <n v="377943"/>
  </r>
  <r>
    <x v="0"/>
    <s v="OYSTERS"/>
    <s v="November"/>
    <n v="200094"/>
    <n v="2501"/>
    <n v="1.98"/>
    <n v="395622"/>
  </r>
  <r>
    <x v="0"/>
    <s v="OYSTERS"/>
    <s v="December"/>
    <n v="220765"/>
    <n v="2752"/>
    <n v="1.94"/>
    <n v="428350"/>
  </r>
  <r>
    <x v="1"/>
    <s v="OYSTERS"/>
    <s v="January"/>
    <n v="297121"/>
    <n v="3631"/>
    <n v="1.85"/>
    <n v="550980"/>
  </r>
  <r>
    <x v="1"/>
    <s v="OYSTERS"/>
    <s v="February"/>
    <n v="297862"/>
    <n v="3685"/>
    <n v="1.85"/>
    <n v="550790"/>
  </r>
  <r>
    <x v="1"/>
    <s v="OYSTERS"/>
    <s v="March"/>
    <n v="328250"/>
    <n v="3984"/>
    <n v="1.86"/>
    <n v="609475"/>
  </r>
  <r>
    <x v="1"/>
    <s v="OYSTERS"/>
    <s v="April"/>
    <n v="565045"/>
    <n v="6212"/>
    <n v="1.86"/>
    <n v="1048207"/>
  </r>
  <r>
    <x v="1"/>
    <s v="OYSTERS"/>
    <s v="May"/>
    <n v="464537"/>
    <n v="5865"/>
    <n v="1.86"/>
    <n v="862086"/>
  </r>
  <r>
    <x v="1"/>
    <s v="OYSTERS"/>
    <s v="June"/>
    <n v="235255"/>
    <n v="3626"/>
    <n v="1.87"/>
    <n v="440030"/>
  </r>
  <r>
    <x v="1"/>
    <s v="OYSTERS"/>
    <s v="July"/>
    <n v="375742"/>
    <n v="4743"/>
    <n v="1.84"/>
    <n v="693097"/>
  </r>
  <r>
    <x v="1"/>
    <s v="OYSTERS"/>
    <s v="August"/>
    <n v="123366"/>
    <n v="2510"/>
    <n v="1.88"/>
    <n v="232467"/>
  </r>
  <r>
    <x v="1"/>
    <s v="OYSTERS"/>
    <s v="September"/>
    <n v="177796"/>
    <n v="3544"/>
    <n v="1.84"/>
    <n v="326646"/>
  </r>
  <r>
    <x v="1"/>
    <s v="OYSTERS"/>
    <s v="October"/>
    <n v="361684"/>
    <n v="5445"/>
    <n v="1.84"/>
    <n v="666016"/>
  </r>
  <r>
    <x v="1"/>
    <s v="OYSTERS"/>
    <s v="November"/>
    <n v="232985"/>
    <n v="3995"/>
    <n v="1.83"/>
    <n v="426502"/>
  </r>
  <r>
    <x v="1"/>
    <s v="OYSTERS"/>
    <s v="December"/>
    <n v="332103"/>
    <n v="5424"/>
    <n v="1.83"/>
    <n v="607981"/>
  </r>
  <r>
    <x v="2"/>
    <s v="OYSTERS"/>
    <s v="January"/>
    <n v="305702"/>
    <n v="5383"/>
    <n v="1.82"/>
    <n v="556425"/>
  </r>
  <r>
    <x v="2"/>
    <s v="OYSTERS"/>
    <s v="February"/>
    <n v="260421"/>
    <n v="4765"/>
    <n v="1.81"/>
    <n v="472647"/>
  </r>
  <r>
    <x v="2"/>
    <s v="OYSTERS"/>
    <s v="March"/>
    <n v="317473"/>
    <n v="6264"/>
    <n v="1.79"/>
    <n v="568174"/>
  </r>
  <r>
    <x v="2"/>
    <s v="OYSTERS"/>
    <s v="April"/>
    <n v="234316"/>
    <n v="4973"/>
    <n v="1.78"/>
    <n v="416208"/>
  </r>
  <r>
    <x v="2"/>
    <s v="OYSTERS"/>
    <s v="May"/>
    <n v="202363"/>
    <n v="4710"/>
    <n v="1.84"/>
    <n v="371723"/>
  </r>
  <r>
    <x v="2"/>
    <s v="OYSTERS"/>
    <s v="June"/>
    <n v="93336"/>
    <n v="2744"/>
    <n v="1.73"/>
    <n v="161680"/>
  </r>
  <r>
    <x v="2"/>
    <s v="OYSTERS"/>
    <s v="July"/>
    <n v="152647"/>
    <n v="3080"/>
    <n v="1.77"/>
    <n v="270065"/>
  </r>
  <r>
    <x v="2"/>
    <s v="OYSTERS"/>
    <s v="August"/>
    <n v="54276"/>
    <n v="1631"/>
    <n v="1.79"/>
    <n v="97201"/>
  </r>
  <r>
    <x v="2"/>
    <s v="OYSTERS"/>
    <s v="September"/>
    <n v="104335"/>
    <n v="2033"/>
    <n v="1.91"/>
    <n v="199413"/>
  </r>
  <r>
    <x v="2"/>
    <s v="OYSTERS"/>
    <s v="October"/>
    <n v="167267"/>
    <n v="3487"/>
    <n v="1.84"/>
    <n v="308035"/>
  </r>
  <r>
    <x v="2"/>
    <s v="OYSTERS"/>
    <s v="November"/>
    <n v="128121"/>
    <n v="2862"/>
    <n v="1.92"/>
    <n v="245885"/>
  </r>
  <r>
    <x v="2"/>
    <s v="OYSTERS"/>
    <s v="December"/>
    <n v="171838"/>
    <n v="3657"/>
    <n v="1.86"/>
    <n v="318852"/>
  </r>
  <r>
    <x v="3"/>
    <s v="OYSTERS"/>
    <s v="January"/>
    <n v="187517"/>
    <n v="4095"/>
    <n v="2.17"/>
    <n v="407830"/>
  </r>
  <r>
    <x v="3"/>
    <s v="OYSTERS"/>
    <s v="February"/>
    <n v="166535"/>
    <n v="3529"/>
    <n v="2.13"/>
    <n v="354124"/>
  </r>
  <r>
    <x v="3"/>
    <s v="OYSTERS"/>
    <s v="March"/>
    <n v="182365"/>
    <n v="3605"/>
    <n v="2.16"/>
    <n v="393065"/>
  </r>
  <r>
    <x v="3"/>
    <s v="OYSTERS"/>
    <s v="April"/>
    <n v="164228"/>
    <n v="3374"/>
    <n v="2.11"/>
    <n v="345980"/>
  </r>
  <r>
    <x v="3"/>
    <s v="OYSTERS"/>
    <s v="May"/>
    <n v="142552"/>
    <n v="2876"/>
    <n v="2.2200000000000002"/>
    <n v="316157"/>
  </r>
  <r>
    <x v="3"/>
    <s v="OYSTERS"/>
    <s v="June"/>
    <n v="44569"/>
    <n v="1238"/>
    <n v="2.2999999999999998"/>
    <n v="102683"/>
  </r>
  <r>
    <x v="3"/>
    <s v="OYSTERS"/>
    <s v="July"/>
    <n v="98842"/>
    <n v="1981"/>
    <n v="2.27"/>
    <n v="224404"/>
  </r>
  <r>
    <x v="3"/>
    <s v="OYSTERS"/>
    <s v="August"/>
    <n v="63169"/>
    <n v="2010"/>
    <n v="2.34"/>
    <n v="147687"/>
  </r>
  <r>
    <x v="3"/>
    <s v="OYSTERS"/>
    <s v="September"/>
    <n v="169644"/>
    <n v="3467"/>
    <n v="2.35"/>
    <n v="399456"/>
  </r>
  <r>
    <x v="3"/>
    <s v="OYSTERS"/>
    <s v="October"/>
    <n v="198956"/>
    <n v="4434"/>
    <n v="2.4500000000000002"/>
    <n v="487181"/>
  </r>
  <r>
    <x v="3"/>
    <s v="OYSTERS"/>
    <s v="November"/>
    <n v="216251"/>
    <n v="4357"/>
    <n v="2.31"/>
    <n v="500310"/>
  </r>
  <r>
    <x v="3"/>
    <s v="OYSTERS"/>
    <s v="December"/>
    <n v="223127"/>
    <n v="3602"/>
    <n v="2.2799999999999998"/>
    <n v="509710"/>
  </r>
  <r>
    <x v="4"/>
    <s v="OYSTERS"/>
    <s v="January"/>
    <n v="260718"/>
    <n v="4719"/>
    <n v="2.5099999999999998"/>
    <n v="653661"/>
  </r>
  <r>
    <x v="4"/>
    <s v="OYSTERS"/>
    <s v="February"/>
    <n v="137919"/>
    <n v="2821"/>
    <n v="2.4900000000000002"/>
    <n v="343532"/>
  </r>
  <r>
    <x v="4"/>
    <s v="OYSTERS"/>
    <s v="March"/>
    <n v="149265"/>
    <n v="2673"/>
    <n v="2.54"/>
    <n v="378807"/>
  </r>
  <r>
    <x v="4"/>
    <s v="OYSTERS"/>
    <s v="April"/>
    <n v="205247"/>
    <n v="3516"/>
    <n v="2.4900000000000002"/>
    <n v="510756"/>
  </r>
  <r>
    <x v="4"/>
    <s v="OYSTERS"/>
    <s v="May"/>
    <n v="204842"/>
    <n v="3356"/>
    <n v="2.5299999999999998"/>
    <n v="517367"/>
  </r>
  <r>
    <x v="4"/>
    <s v="OYSTERS"/>
    <s v="June"/>
    <n v="155343"/>
    <n v="2559"/>
    <n v="2.54"/>
    <n v="395293"/>
  </r>
  <r>
    <x v="4"/>
    <s v="OYSTERS"/>
    <s v="July"/>
    <n v="197305"/>
    <n v="2983"/>
    <n v="2.5299999999999998"/>
    <n v="499760"/>
  </r>
  <r>
    <x v="4"/>
    <s v="OYSTERS"/>
    <s v="August"/>
    <n v="126768"/>
    <n v="2483"/>
    <n v="2.5499999999999998"/>
    <n v="323336"/>
  </r>
  <r>
    <x v="4"/>
    <s v="OYSTERS"/>
    <s v="September"/>
    <n v="141704"/>
    <n v="3312"/>
    <n v="2.5499999999999998"/>
    <n v="361796"/>
  </r>
  <r>
    <x v="4"/>
    <s v="OYSTERS"/>
    <s v="October"/>
    <n v="225196"/>
    <n v="4619"/>
    <n v="2.5099999999999998"/>
    <n v="566163"/>
  </r>
  <r>
    <x v="4"/>
    <s v="OYSTERS"/>
    <s v="November"/>
    <n v="210482"/>
    <n v="4297"/>
    <n v="2.54"/>
    <n v="534306"/>
  </r>
  <r>
    <x v="4"/>
    <s v="OYSTERS"/>
    <s v="December"/>
    <n v="235684"/>
    <n v="4208"/>
    <n v="2.52"/>
    <n v="594165"/>
  </r>
  <r>
    <x v="5"/>
    <s v="OYSTERS"/>
    <s v="January"/>
    <n v="207452"/>
    <n v="3697"/>
    <n v="1.79"/>
    <n v="371846"/>
  </r>
  <r>
    <x v="5"/>
    <s v="OYSTERS"/>
    <s v="February"/>
    <n v="227828"/>
    <n v="3799"/>
    <n v="1.72"/>
    <n v="392204"/>
  </r>
  <r>
    <x v="5"/>
    <s v="OYSTERS"/>
    <s v="March"/>
    <n v="148848"/>
    <n v="2541"/>
    <n v="1.81"/>
    <n v="270084"/>
  </r>
  <r>
    <x v="5"/>
    <s v="OYSTERS"/>
    <s v="April"/>
    <n v="193393"/>
    <n v="3284"/>
    <n v="1.77"/>
    <n v="341494"/>
  </r>
  <r>
    <x v="5"/>
    <s v="OYSTERS"/>
    <s v="May"/>
    <n v="147680"/>
    <n v="2726"/>
    <n v="1.74"/>
    <n v="257521"/>
  </r>
  <r>
    <x v="5"/>
    <s v="OYSTERS"/>
    <s v="June"/>
    <n v="135798"/>
    <n v="2647"/>
    <n v="1.76"/>
    <n v="239279"/>
  </r>
  <r>
    <x v="5"/>
    <s v="OYSTERS"/>
    <s v="July"/>
    <n v="160639"/>
    <n v="2540"/>
    <n v="1.76"/>
    <n v="282745"/>
  </r>
  <r>
    <x v="5"/>
    <s v="OYSTERS"/>
    <s v="August"/>
    <n v="106806"/>
    <n v="2061"/>
    <n v="1.75"/>
    <n v="186991"/>
  </r>
  <r>
    <x v="5"/>
    <s v="OYSTERS"/>
    <s v="September"/>
    <n v="87345"/>
    <n v="2045"/>
    <n v="1.83"/>
    <n v="159931"/>
  </r>
  <r>
    <x v="5"/>
    <s v="OYSTERS"/>
    <s v="October"/>
    <n v="153159"/>
    <n v="3345"/>
    <n v="1.82"/>
    <n v="278356"/>
  </r>
  <r>
    <x v="5"/>
    <s v="OYSTERS"/>
    <s v="November"/>
    <n v="151067"/>
    <n v="3033"/>
    <n v="1.93"/>
    <n v="291399"/>
  </r>
  <r>
    <x v="5"/>
    <s v="OYSTERS"/>
    <s v="December"/>
    <n v="197637"/>
    <n v="3576"/>
    <n v="1.85"/>
    <n v="366218"/>
  </r>
  <r>
    <x v="6"/>
    <s v="OYSTERS"/>
    <s v="January"/>
    <n v="195556"/>
    <n v="3564"/>
    <n v="1.38"/>
    <n v="269277"/>
  </r>
  <r>
    <x v="6"/>
    <s v="OYSTERS"/>
    <s v="February"/>
    <n v="175377"/>
    <n v="2988"/>
    <n v="1.38"/>
    <n v="241180"/>
  </r>
  <r>
    <x v="6"/>
    <s v="OYSTERS"/>
    <s v="March"/>
    <n v="233494"/>
    <n v="3477"/>
    <n v="1.4"/>
    <n v="325760"/>
  </r>
  <r>
    <x v="6"/>
    <s v="OYSTERS"/>
    <s v="April"/>
    <n v="220516"/>
    <n v="3324"/>
    <n v="1.37"/>
    <n v="301503"/>
  </r>
  <r>
    <x v="6"/>
    <s v="OYSTERS"/>
    <s v="May"/>
    <n v="187176"/>
    <n v="2838"/>
    <n v="1.35"/>
    <n v="252555"/>
  </r>
  <r>
    <x v="6"/>
    <s v="OYSTERS"/>
    <s v="June"/>
    <n v="187610"/>
    <n v="3142"/>
    <n v="1.36"/>
    <n v="254672"/>
  </r>
  <r>
    <x v="6"/>
    <s v="OYSTERS"/>
    <s v="July"/>
    <n v="200613"/>
    <n v="2699"/>
    <n v="1.36"/>
    <n v="272501"/>
  </r>
  <r>
    <x v="6"/>
    <s v="OYSTERS"/>
    <s v="August"/>
    <n v="143885"/>
    <n v="2172"/>
    <n v="1.35"/>
    <n v="194487"/>
  </r>
  <r>
    <x v="6"/>
    <s v="OYSTERS"/>
    <s v="September"/>
    <n v="143933"/>
    <n v="2277"/>
    <n v="1.37"/>
    <n v="196854"/>
  </r>
  <r>
    <x v="6"/>
    <s v="OYSTERS"/>
    <s v="October"/>
    <n v="349378"/>
    <n v="4546"/>
    <n v="1.36"/>
    <n v="473498"/>
  </r>
  <r>
    <x v="6"/>
    <s v="OYSTERS"/>
    <s v="November"/>
    <n v="305903"/>
    <n v="3941"/>
    <n v="1.35"/>
    <n v="413198"/>
  </r>
  <r>
    <x v="6"/>
    <s v="OYSTERS"/>
    <s v="December"/>
    <n v="284698"/>
    <n v="3651"/>
    <n v="1.37"/>
    <n v="389747"/>
  </r>
  <r>
    <x v="7"/>
    <s v="OYSTERS"/>
    <s v="January"/>
    <n v="192941"/>
    <n v="2544"/>
    <n v="1.23"/>
    <n v="236436"/>
  </r>
  <r>
    <x v="7"/>
    <s v="OYSTERS"/>
    <s v="February"/>
    <n v="250609"/>
    <n v="3001"/>
    <n v="1.23"/>
    <n v="308975"/>
  </r>
  <r>
    <x v="7"/>
    <s v="OYSTERS"/>
    <s v="March"/>
    <n v="254929"/>
    <n v="2786"/>
    <n v="1.26"/>
    <n v="321266"/>
  </r>
  <r>
    <x v="7"/>
    <s v="OYSTERS"/>
    <s v="April"/>
    <n v="203896"/>
    <n v="2599"/>
    <n v="1.24"/>
    <n v="252096"/>
  </r>
  <r>
    <x v="7"/>
    <s v="OYSTERS"/>
    <s v="May"/>
    <n v="206070"/>
    <n v="2584"/>
    <n v="1.24"/>
    <n v="255934"/>
  </r>
  <r>
    <x v="7"/>
    <s v="OYSTERS"/>
    <s v="June"/>
    <n v="221091"/>
    <n v="2813"/>
    <n v="1.21"/>
    <n v="268139"/>
  </r>
  <r>
    <x v="7"/>
    <s v="OYSTERS"/>
    <s v="July"/>
    <n v="183562"/>
    <n v="2335"/>
    <n v="1.2"/>
    <n v="219834"/>
  </r>
  <r>
    <x v="7"/>
    <s v="OYSTERS"/>
    <s v="August"/>
    <n v="131978"/>
    <n v="1802"/>
    <n v="1.21"/>
    <n v="159036"/>
  </r>
  <r>
    <x v="7"/>
    <s v="OYSTERS"/>
    <s v="September"/>
    <n v="120731"/>
    <n v="1791"/>
    <n v="1.2"/>
    <n v="144878"/>
  </r>
  <r>
    <x v="7"/>
    <s v="OYSTERS"/>
    <s v="October"/>
    <n v="300102"/>
    <n v="3521"/>
    <n v="1.2"/>
    <n v="360802"/>
  </r>
  <r>
    <x v="7"/>
    <s v="OYSTERS"/>
    <s v="November"/>
    <n v="365591"/>
    <n v="3975"/>
    <n v="1.21"/>
    <n v="441334"/>
  </r>
  <r>
    <x v="7"/>
    <s v="OYSTERS"/>
    <s v="December"/>
    <n v="357546"/>
    <n v="3816"/>
    <n v="1.22"/>
    <n v="436670"/>
  </r>
  <r>
    <x v="8"/>
    <s v="OYSTERS"/>
    <s v="January"/>
    <n v="324789"/>
    <n v="3484"/>
    <n v="1.26"/>
    <n v="409831"/>
  </r>
  <r>
    <x v="8"/>
    <s v="OYSTERS"/>
    <s v="February"/>
    <n v="287971"/>
    <n v="3003"/>
    <n v="1.25"/>
    <n v="360230"/>
  </r>
  <r>
    <x v="8"/>
    <s v="OYSTERS"/>
    <s v="March"/>
    <n v="291797"/>
    <n v="3354"/>
    <n v="1.24"/>
    <n v="362353"/>
  </r>
  <r>
    <x v="8"/>
    <s v="OYSTERS"/>
    <s v="April"/>
    <n v="285724"/>
    <n v="3335"/>
    <n v="1.22"/>
    <n v="348257"/>
  </r>
  <r>
    <x v="8"/>
    <s v="OYSTERS"/>
    <s v="May"/>
    <n v="245497"/>
    <n v="2922"/>
    <n v="1.24"/>
    <n v="305631"/>
  </r>
  <r>
    <x v="8"/>
    <s v="OYSTERS"/>
    <s v="June"/>
    <n v="213859"/>
    <n v="2844"/>
    <n v="1.22"/>
    <n v="261759"/>
  </r>
  <r>
    <x v="8"/>
    <s v="OYSTERS"/>
    <s v="July"/>
    <n v="36734"/>
    <n v="364"/>
    <n v="1.17"/>
    <n v="42936"/>
  </r>
  <r>
    <x v="8"/>
    <s v="OYSTERS"/>
    <s v="August"/>
    <n v="3314"/>
    <n v="39"/>
    <n v="1.1599999999999999"/>
    <n v="3854"/>
  </r>
  <r>
    <x v="8"/>
    <s v="OYSTERS"/>
    <s v="September"/>
    <n v="28021"/>
    <n v="320"/>
    <n v="1.33"/>
    <n v="37326"/>
  </r>
  <r>
    <x v="8"/>
    <s v="OYSTERS"/>
    <s v="October"/>
    <n v="34988"/>
    <n v="537"/>
    <n v="1.36"/>
    <n v="47727"/>
  </r>
  <r>
    <x v="8"/>
    <s v="OYSTERS"/>
    <s v="November"/>
    <n v="116688"/>
    <n v="1652"/>
    <n v="1.38"/>
    <n v="160454"/>
  </r>
  <r>
    <x v="8"/>
    <s v="OYSTERS"/>
    <s v="December"/>
    <n v="240941"/>
    <n v="2699"/>
    <n v="1.45"/>
    <n v="349005"/>
  </r>
  <r>
    <x v="9"/>
    <s v="OYSTERS"/>
    <s v="January"/>
    <n v="138836"/>
    <n v="1847"/>
    <n v="1.34"/>
    <n v="185874"/>
  </r>
  <r>
    <x v="9"/>
    <s v="OYSTERS"/>
    <s v="February"/>
    <n v="167230"/>
    <n v="2152"/>
    <n v="1.26"/>
    <n v="210953"/>
  </r>
  <r>
    <x v="9"/>
    <s v="OYSTERS"/>
    <s v="March"/>
    <n v="184732"/>
    <n v="2298"/>
    <n v="1.22"/>
    <n v="225858"/>
  </r>
  <r>
    <x v="9"/>
    <s v="OYSTERS"/>
    <s v="April"/>
    <n v="151921"/>
    <n v="1845"/>
    <n v="1.18"/>
    <n v="180019"/>
  </r>
  <r>
    <x v="9"/>
    <s v="OYSTERS"/>
    <s v="May"/>
    <n v="158312"/>
    <n v="2120"/>
    <n v="1.17"/>
    <n v="184837"/>
  </r>
  <r>
    <x v="9"/>
    <s v="OYSTERS"/>
    <s v="June"/>
    <n v="114078"/>
    <n v="1496"/>
    <n v="1.17"/>
    <n v="133241"/>
  </r>
  <r>
    <x v="9"/>
    <s v="OYSTERS"/>
    <s v="July"/>
    <n v="84474"/>
    <n v="1085"/>
    <n v="1.05"/>
    <n v="88549"/>
  </r>
  <r>
    <x v="9"/>
    <s v="OYSTERS"/>
    <s v="August"/>
    <n v="30190"/>
    <n v="395"/>
    <n v="1.1599999999999999"/>
    <n v="35018"/>
  </r>
  <r>
    <x v="9"/>
    <s v="OYSTERS"/>
    <s v="September"/>
    <n v="17783"/>
    <n v="230"/>
    <n v="1.42"/>
    <n v="25198"/>
  </r>
  <r>
    <x v="9"/>
    <s v="OYSTERS"/>
    <s v="October"/>
    <n v="97326"/>
    <n v="1129"/>
    <n v="1.29"/>
    <n v="126034"/>
  </r>
  <r>
    <x v="9"/>
    <s v="OYSTERS"/>
    <s v="November"/>
    <n v="195708"/>
    <n v="2139"/>
    <n v="1.29"/>
    <n v="251966"/>
  </r>
  <r>
    <x v="9"/>
    <s v="OYSTERS"/>
    <s v="December"/>
    <n v="175614"/>
    <n v="1896"/>
    <n v="1.27"/>
    <n v="223018"/>
  </r>
  <r>
    <x v="10"/>
    <s v="OYSTERS"/>
    <s v="January"/>
    <n v="223282"/>
    <n v="2416"/>
    <n v="1.28"/>
    <n v="286772"/>
  </r>
  <r>
    <x v="10"/>
    <s v="OYSTERS"/>
    <s v="February"/>
    <n v="128481"/>
    <n v="1512"/>
    <n v="1.32"/>
    <n v="169420"/>
  </r>
  <r>
    <x v="10"/>
    <s v="OYSTERS"/>
    <s v="March"/>
    <n v="112391"/>
    <n v="1408"/>
    <n v="1.29"/>
    <n v="145230"/>
  </r>
  <r>
    <x v="10"/>
    <s v="OYSTERS"/>
    <s v="April"/>
    <n v="120425"/>
    <n v="1356"/>
    <n v="1.27"/>
    <n v="153102"/>
  </r>
  <r>
    <x v="10"/>
    <s v="OYSTERS"/>
    <s v="May"/>
    <n v="115985"/>
    <n v="1317"/>
    <n v="1.26"/>
    <n v="145675"/>
  </r>
  <r>
    <x v="10"/>
    <s v="OYSTERS"/>
    <s v="June"/>
    <n v="20609"/>
    <n v="180"/>
    <n v="1.01"/>
    <n v="20738"/>
  </r>
  <r>
    <x v="10"/>
    <s v="OYSTERS"/>
    <s v="July"/>
    <n v="45051"/>
    <n v="528"/>
    <n v="1.2"/>
    <n v="54098"/>
  </r>
  <r>
    <x v="10"/>
    <s v="OYSTERS"/>
    <s v="August"/>
    <n v="49369"/>
    <n v="594"/>
    <n v="1.2"/>
    <n v="59356"/>
  </r>
  <r>
    <x v="10"/>
    <s v="OYSTERS"/>
    <s v="September"/>
    <n v="60117"/>
    <n v="760"/>
    <n v="1.26"/>
    <n v="75750"/>
  </r>
  <r>
    <x v="10"/>
    <s v="OYSTERS"/>
    <s v="October"/>
    <n v="146483"/>
    <n v="1679"/>
    <n v="1.43"/>
    <n v="210012"/>
  </r>
  <r>
    <x v="10"/>
    <s v="OYSTERS"/>
    <s v="November"/>
    <n v="178870"/>
    <n v="1861"/>
    <n v="1.45"/>
    <n v="259805"/>
  </r>
  <r>
    <x v="10"/>
    <s v="OYSTERS"/>
    <s v="December"/>
    <n v="246844"/>
    <n v="2253"/>
    <n v="1.53"/>
    <n v="377052"/>
  </r>
  <r>
    <x v="11"/>
    <s v="OYSTERS"/>
    <s v="January"/>
    <n v="204198"/>
    <n v="2265"/>
    <n v="1.54"/>
    <n v="314150"/>
  </r>
  <r>
    <x v="11"/>
    <s v="OYSTERS"/>
    <s v="February"/>
    <n v="159744"/>
    <n v="1917"/>
    <n v="1.53"/>
    <n v="243734"/>
  </r>
  <r>
    <x v="11"/>
    <s v="OYSTERS"/>
    <s v="March"/>
    <n v="153198"/>
    <n v="1843"/>
    <n v="1.5"/>
    <n v="229051"/>
  </r>
  <r>
    <x v="11"/>
    <s v="OYSTERS"/>
    <s v="April"/>
    <n v="169145"/>
    <n v="1876"/>
    <n v="1.45"/>
    <n v="245144"/>
  </r>
  <r>
    <x v="11"/>
    <s v="OYSTERS"/>
    <s v="May"/>
    <n v="114105"/>
    <n v="1275"/>
    <n v="1.34"/>
    <n v="153425"/>
  </r>
  <r>
    <x v="11"/>
    <s v="OYSTERS"/>
    <s v="June"/>
    <n v="139797"/>
    <n v="1442"/>
    <n v="1.36"/>
    <n v="190588"/>
  </r>
  <r>
    <x v="11"/>
    <s v="OYSTERS"/>
    <s v="July"/>
    <n v="153745"/>
    <n v="1565"/>
    <n v="1.29"/>
    <n v="198295"/>
  </r>
  <r>
    <x v="11"/>
    <s v="OYSTERS"/>
    <s v="August"/>
    <n v="110798"/>
    <n v="1282"/>
    <n v="1.35"/>
    <n v="149156"/>
  </r>
  <r>
    <x v="11"/>
    <s v="OYSTERS"/>
    <s v="September"/>
    <n v="89160"/>
    <n v="1130"/>
    <n v="1.42"/>
    <n v="126870"/>
  </r>
  <r>
    <x v="11"/>
    <s v="OYSTERS"/>
    <s v="October"/>
    <n v="248618"/>
    <n v="2712"/>
    <n v="1.5"/>
    <n v="372200"/>
  </r>
  <r>
    <x v="11"/>
    <s v="OYSTERS"/>
    <s v="November"/>
    <n v="216990"/>
    <n v="2344"/>
    <n v="1.62"/>
    <n v="351009"/>
  </r>
  <r>
    <x v="11"/>
    <s v="OYSTERS"/>
    <s v="December"/>
    <n v="144961"/>
    <n v="1682"/>
    <n v="1.63"/>
    <n v="236660"/>
  </r>
  <r>
    <x v="12"/>
    <s v="OYSTERS"/>
    <s v="January"/>
    <n v="119212"/>
    <n v="1626"/>
    <n v="1.66"/>
    <n v="197751"/>
  </r>
  <r>
    <x v="12"/>
    <s v="OYSTERS"/>
    <s v="February"/>
    <n v="58699"/>
    <n v="843"/>
    <n v="1.68"/>
    <n v="98441"/>
  </r>
  <r>
    <x v="12"/>
    <s v="OYSTERS"/>
    <s v="March"/>
    <n v="83416"/>
    <n v="1214"/>
    <n v="1.65"/>
    <n v="137516"/>
  </r>
  <r>
    <x v="12"/>
    <s v="OYSTERS"/>
    <s v="April"/>
    <n v="122586"/>
    <n v="1496"/>
    <n v="1.6"/>
    <n v="196049"/>
  </r>
  <r>
    <x v="12"/>
    <s v="OYSTERS"/>
    <s v="May"/>
    <n v="129865"/>
    <n v="1604"/>
    <n v="1.54"/>
    <n v="200171"/>
  </r>
  <r>
    <x v="12"/>
    <s v="OYSTERS"/>
    <s v="June"/>
    <n v="124203"/>
    <n v="1501"/>
    <n v="1.51"/>
    <n v="187052"/>
  </r>
  <r>
    <x v="12"/>
    <s v="OYSTERS"/>
    <s v="July"/>
    <n v="141291"/>
    <n v="1577"/>
    <n v="1.51"/>
    <n v="212923"/>
  </r>
  <r>
    <x v="12"/>
    <s v="OYSTERS"/>
    <s v="August"/>
    <n v="124990"/>
    <n v="1405"/>
    <n v="1.45"/>
    <n v="181373"/>
  </r>
  <r>
    <x v="12"/>
    <s v="OYSTERS"/>
    <s v="September"/>
    <n v="65980"/>
    <n v="816"/>
    <n v="1.44"/>
    <n v="95309"/>
  </r>
  <r>
    <x v="12"/>
    <s v="OYSTERS"/>
    <s v="October"/>
    <n v="169097"/>
    <n v="2122"/>
    <n v="1.7"/>
    <n v="287037"/>
  </r>
  <r>
    <x v="12"/>
    <s v="OYSTERS"/>
    <s v="November"/>
    <n v="210199"/>
    <n v="2376"/>
    <n v="1.69"/>
    <n v="355989"/>
  </r>
  <r>
    <x v="12"/>
    <s v="OYSTERS"/>
    <s v="December"/>
    <n v="227837"/>
    <n v="2623"/>
    <n v="1.7"/>
    <n v="387716"/>
  </r>
  <r>
    <x v="13"/>
    <s v="OYSTERS"/>
    <s v="January"/>
    <n v="227812"/>
    <n v="2490"/>
    <n v="1.63"/>
    <n v="371955"/>
  </r>
  <r>
    <x v="13"/>
    <s v="OYSTERS"/>
    <s v="February"/>
    <n v="219709"/>
    <n v="2477"/>
    <n v="1.56"/>
    <n v="342291"/>
  </r>
  <r>
    <x v="13"/>
    <s v="OYSTERS"/>
    <s v="March"/>
    <n v="215537"/>
    <n v="2396"/>
    <n v="1.53"/>
    <n v="330581"/>
  </r>
  <r>
    <x v="13"/>
    <s v="OYSTERS"/>
    <s v="April"/>
    <n v="194675"/>
    <n v="2191"/>
    <n v="1.56"/>
    <n v="303129"/>
  </r>
  <r>
    <x v="13"/>
    <s v="OYSTERS"/>
    <s v="May"/>
    <n v="157137"/>
    <n v="1955"/>
    <n v="1.54"/>
    <n v="241292"/>
  </r>
  <r>
    <x v="13"/>
    <s v="OYSTERS"/>
    <s v="June"/>
    <n v="167290"/>
    <n v="2043"/>
    <n v="1.55"/>
    <n v="259051"/>
  </r>
  <r>
    <x v="13"/>
    <s v="OYSTERS"/>
    <s v="July"/>
    <n v="139030"/>
    <n v="1731"/>
    <n v="1.56"/>
    <n v="216485"/>
  </r>
  <r>
    <x v="13"/>
    <s v="OYSTERS"/>
    <s v="August"/>
    <n v="123034"/>
    <n v="1608"/>
    <n v="1.52"/>
    <n v="187420"/>
  </r>
  <r>
    <x v="13"/>
    <s v="OYSTERS"/>
    <s v="September"/>
    <n v="174776"/>
    <n v="2208"/>
    <n v="1.54"/>
    <n v="268376"/>
  </r>
  <r>
    <x v="13"/>
    <s v="OYSTERS"/>
    <s v="October"/>
    <n v="251118"/>
    <n v="3143"/>
    <n v="1.57"/>
    <n v="393347"/>
  </r>
  <r>
    <x v="13"/>
    <s v="OYSTERS"/>
    <s v="November"/>
    <n v="234124"/>
    <n v="2845"/>
    <n v="1.63"/>
    <n v="380656"/>
  </r>
  <r>
    <x v="13"/>
    <s v="OYSTERS"/>
    <s v="December"/>
    <n v="241786"/>
    <n v="2947"/>
    <n v="1.67"/>
    <n v="404257"/>
  </r>
  <r>
    <x v="14"/>
    <s v="OYSTERS"/>
    <s v="January"/>
    <n v="156443"/>
    <n v="2048"/>
    <n v="1.64"/>
    <n v="255975"/>
  </r>
  <r>
    <x v="14"/>
    <s v="OYSTERS"/>
    <s v="February"/>
    <n v="183292"/>
    <n v="2251"/>
    <n v="1.59"/>
    <n v="291053"/>
  </r>
  <r>
    <x v="14"/>
    <s v="OYSTERS"/>
    <s v="March"/>
    <n v="198309"/>
    <n v="2444"/>
    <n v="1.55"/>
    <n v="307687"/>
  </r>
  <r>
    <x v="14"/>
    <s v="OYSTERS"/>
    <s v="April"/>
    <n v="155767"/>
    <n v="1918"/>
    <n v="1.55"/>
    <n v="241829"/>
  </r>
  <r>
    <x v="14"/>
    <s v="OYSTERS"/>
    <s v="May"/>
    <n v="178842"/>
    <n v="2163"/>
    <n v="1.53"/>
    <n v="273455"/>
  </r>
  <r>
    <x v="14"/>
    <s v="OYSTERS"/>
    <s v="June"/>
    <n v="164929"/>
    <n v="1901"/>
    <n v="1.52"/>
    <n v="250970"/>
  </r>
  <r>
    <x v="14"/>
    <s v="OYSTERS"/>
    <s v="July"/>
    <n v="197908"/>
    <n v="2086"/>
    <n v="1.5"/>
    <n v="296543"/>
  </r>
  <r>
    <x v="14"/>
    <s v="OYSTERS"/>
    <s v="August"/>
    <n v="241543"/>
    <n v="2673"/>
    <n v="1.46"/>
    <n v="352136"/>
  </r>
  <r>
    <x v="14"/>
    <s v="OYSTERS"/>
    <s v="September"/>
    <n v="135442"/>
    <n v="1634"/>
    <n v="1.53"/>
    <n v="207566"/>
  </r>
  <r>
    <x v="14"/>
    <s v="OYSTERS"/>
    <s v="October"/>
    <n v="385435"/>
    <n v="3876"/>
    <n v="1.55"/>
    <n v="599016"/>
  </r>
  <r>
    <x v="14"/>
    <s v="OYSTERS"/>
    <s v="November"/>
    <n v="280518"/>
    <n v="3046"/>
    <n v="1.58"/>
    <n v="443856"/>
  </r>
  <r>
    <x v="14"/>
    <s v="OYSTERS"/>
    <s v="December"/>
    <n v="291802"/>
    <n v="3004"/>
    <n v="1.5"/>
    <n v="438103"/>
  </r>
  <r>
    <x v="15"/>
    <s v="OYSTERS"/>
    <s v="January"/>
    <n v="323628"/>
    <n v="3395"/>
    <n v="1.58"/>
    <n v="511657"/>
  </r>
  <r>
    <x v="15"/>
    <s v="OYSTERS"/>
    <s v="February"/>
    <n v="338031"/>
    <n v="3491"/>
    <n v="1.52"/>
    <n v="514270"/>
  </r>
  <r>
    <x v="15"/>
    <s v="OYSTERS"/>
    <s v="March"/>
    <n v="258553"/>
    <n v="2660"/>
    <n v="1.52"/>
    <n v="394228"/>
  </r>
  <r>
    <x v="15"/>
    <s v="OYSTERS"/>
    <s v="April"/>
    <n v="279240"/>
    <n v="2976"/>
    <n v="1.49"/>
    <n v="415814"/>
  </r>
  <r>
    <x v="15"/>
    <s v="OYSTERS"/>
    <s v="May"/>
    <n v="253800"/>
    <n v="2855"/>
    <n v="1.48"/>
    <n v="375082"/>
  </r>
  <r>
    <x v="15"/>
    <s v="OYSTERS"/>
    <s v="June"/>
    <n v="185668"/>
    <n v="2140"/>
    <n v="1.48"/>
    <n v="273867"/>
  </r>
  <r>
    <x v="15"/>
    <s v="OYSTERS"/>
    <s v="July"/>
    <n v="221412"/>
    <n v="2339"/>
    <n v="1.47"/>
    <n v="324713"/>
  </r>
  <r>
    <x v="15"/>
    <s v="OYSTERS"/>
    <s v="August"/>
    <n v="137014"/>
    <n v="1576"/>
    <n v="1.45"/>
    <n v="198740"/>
  </r>
  <r>
    <x v="15"/>
    <s v="OYSTERS"/>
    <s v="September"/>
    <n v="145025"/>
    <n v="1861"/>
    <n v="1.49"/>
    <n v="215548"/>
  </r>
  <r>
    <x v="15"/>
    <s v="OYSTERS"/>
    <s v="October"/>
    <n v="156150"/>
    <n v="1971"/>
    <n v="1.52"/>
    <n v="237011"/>
  </r>
  <r>
    <x v="15"/>
    <s v="OYSTERS"/>
    <s v="November"/>
    <n v="99081"/>
    <n v="1152"/>
    <n v="1.72"/>
    <n v="170129"/>
  </r>
  <r>
    <x v="15"/>
    <s v="OYSTERS"/>
    <s v="December"/>
    <n v="196005"/>
    <n v="2303"/>
    <n v="1.56"/>
    <n v="306440"/>
  </r>
  <r>
    <x v="16"/>
    <s v="OYSTERS"/>
    <s v="January"/>
    <n v="232885"/>
    <n v="2730"/>
    <n v="1.6"/>
    <n v="371718"/>
  </r>
  <r>
    <x v="16"/>
    <s v="OYSTERS"/>
    <s v="February"/>
    <n v="211595"/>
    <n v="2608"/>
    <n v="1.58"/>
    <n v="333408"/>
  </r>
  <r>
    <x v="16"/>
    <s v="OYSTERS"/>
    <s v="March"/>
    <n v="204863"/>
    <n v="2513"/>
    <n v="1.59"/>
    <n v="325252"/>
  </r>
  <r>
    <x v="16"/>
    <s v="OYSTERS"/>
    <s v="April"/>
    <n v="184129"/>
    <n v="2189"/>
    <n v="1.58"/>
    <n v="291375"/>
  </r>
  <r>
    <x v="16"/>
    <s v="OYSTERS"/>
    <s v="May"/>
    <n v="126612"/>
    <n v="1585"/>
    <n v="1.6"/>
    <n v="202000"/>
  </r>
  <r>
    <x v="16"/>
    <s v="OYSTERS"/>
    <s v="June"/>
    <n v="127106"/>
    <n v="1540"/>
    <n v="1.63"/>
    <n v="207391"/>
  </r>
  <r>
    <x v="16"/>
    <s v="OYSTERS"/>
    <s v="July"/>
    <n v="133599"/>
    <n v="1669"/>
    <n v="1.6"/>
    <n v="213951"/>
  </r>
  <r>
    <x v="16"/>
    <s v="OYSTERS"/>
    <s v="August"/>
    <n v="93349"/>
    <n v="1212"/>
    <n v="1.61"/>
    <n v="150098"/>
  </r>
  <r>
    <x v="16"/>
    <s v="OYSTERS"/>
    <s v="September"/>
    <n v="90319"/>
    <n v="1220"/>
    <n v="1.62"/>
    <n v="146233"/>
  </r>
  <r>
    <x v="16"/>
    <s v="OYSTERS"/>
    <s v="October"/>
    <n v="197678"/>
    <n v="2251"/>
    <n v="1.67"/>
    <n v="329237"/>
  </r>
  <r>
    <x v="16"/>
    <s v="OYSTERS"/>
    <s v="November"/>
    <n v="179149"/>
    <n v="1993"/>
    <n v="1.71"/>
    <n v="307222"/>
  </r>
  <r>
    <x v="16"/>
    <s v="OYSTERS"/>
    <s v="December"/>
    <n v="197931"/>
    <n v="2263"/>
    <n v="1.74"/>
    <n v="345266"/>
  </r>
  <r>
    <x v="17"/>
    <s v="OYSTERS"/>
    <s v="January"/>
    <n v="256496"/>
    <n v="2916"/>
    <n v="1.72"/>
    <n v="441052"/>
  </r>
  <r>
    <x v="17"/>
    <s v="OYSTERS"/>
    <s v="February"/>
    <n v="220198"/>
    <n v="2727"/>
    <n v="1.67"/>
    <n v="368462"/>
  </r>
  <r>
    <x v="17"/>
    <s v="OYSTERS"/>
    <s v="March"/>
    <n v="187929"/>
    <n v="2337"/>
    <n v="1.67"/>
    <n v="314692"/>
  </r>
  <r>
    <x v="17"/>
    <s v="OYSTERS"/>
    <s v="April"/>
    <n v="167760"/>
    <n v="2211"/>
    <n v="1.67"/>
    <n v="280817"/>
  </r>
  <r>
    <x v="17"/>
    <s v="OYSTERS"/>
    <s v="May"/>
    <n v="128055"/>
    <n v="1725"/>
    <n v="1.65"/>
    <n v="211603"/>
  </r>
  <r>
    <x v="17"/>
    <s v="OYSTERS"/>
    <s v="June"/>
    <n v="110170"/>
    <n v="1260"/>
    <n v="1.57"/>
    <n v="173305"/>
  </r>
  <r>
    <x v="17"/>
    <s v="OYSTERS"/>
    <s v="July"/>
    <n v="93035"/>
    <n v="1330"/>
    <n v="1.63"/>
    <n v="151950"/>
  </r>
  <r>
    <x v="17"/>
    <s v="OYSTERS"/>
    <s v="August"/>
    <n v="66816"/>
    <n v="1086"/>
    <n v="1.58"/>
    <n v="105377"/>
  </r>
  <r>
    <x v="17"/>
    <s v="OYSTERS"/>
    <s v="September"/>
    <n v="81217"/>
    <n v="1187"/>
    <n v="1.65"/>
    <n v="134063"/>
  </r>
  <r>
    <x v="17"/>
    <s v="OYSTERS"/>
    <s v="October"/>
    <n v="175834"/>
    <n v="2314"/>
    <n v="1.71"/>
    <n v="301059"/>
  </r>
  <r>
    <x v="17"/>
    <s v="OYSTERS"/>
    <s v="November"/>
    <n v="125363"/>
    <n v="1694"/>
    <n v="1.81"/>
    <n v="226436"/>
  </r>
  <r>
    <x v="17"/>
    <s v="OYSTERS"/>
    <s v="December"/>
    <n v="179127"/>
    <n v="2254"/>
    <n v="1.85"/>
    <n v="331357"/>
  </r>
  <r>
    <x v="18"/>
    <s v="OYSTERS"/>
    <s v="January"/>
    <n v="166895"/>
    <n v="2210"/>
    <n v="1.83"/>
    <n v="305191"/>
  </r>
  <r>
    <x v="18"/>
    <s v="OYSTERS"/>
    <s v="February"/>
    <n v="142103"/>
    <n v="1848"/>
    <n v="1.76"/>
    <n v="250803"/>
  </r>
  <r>
    <x v="18"/>
    <s v="OYSTERS"/>
    <s v="March"/>
    <n v="171610"/>
    <n v="2230"/>
    <n v="1.74"/>
    <n v="299351"/>
  </r>
  <r>
    <x v="18"/>
    <s v="OYSTERS"/>
    <s v="April"/>
    <n v="131979"/>
    <n v="1725"/>
    <n v="1.73"/>
    <n v="228964"/>
  </r>
  <r>
    <x v="18"/>
    <s v="OYSTERS"/>
    <s v="May"/>
    <n v="124809"/>
    <n v="1579"/>
    <n v="1.72"/>
    <n v="214747"/>
  </r>
  <r>
    <x v="18"/>
    <s v="OYSTERS"/>
    <s v="June"/>
    <n v="110585"/>
    <n v="1397"/>
    <n v="1.67"/>
    <n v="185192"/>
  </r>
  <r>
    <x v="18"/>
    <s v="OYSTERS"/>
    <s v="July"/>
    <n v="137651"/>
    <n v="1465"/>
    <n v="1.65"/>
    <n v="227290"/>
  </r>
  <r>
    <x v="18"/>
    <s v="OYSTERS"/>
    <s v="August"/>
    <n v="66794"/>
    <n v="941"/>
    <n v="1.63"/>
    <n v="109198"/>
  </r>
  <r>
    <x v="18"/>
    <s v="OYSTERS"/>
    <s v="September"/>
    <n v="35156"/>
    <n v="471"/>
    <n v="1.71"/>
    <n v="60153"/>
  </r>
  <r>
    <x v="18"/>
    <s v="OYSTERS"/>
    <s v="October"/>
    <n v="172320"/>
    <n v="1910"/>
    <n v="1.8"/>
    <n v="310029"/>
  </r>
  <r>
    <x v="18"/>
    <s v="OYSTERS"/>
    <s v="November"/>
    <n v="199241"/>
    <n v="2269"/>
    <n v="1.96"/>
    <n v="389638"/>
  </r>
  <r>
    <x v="18"/>
    <s v="OYSTERS"/>
    <s v="December"/>
    <n v="211445"/>
    <n v="2228"/>
    <n v="1.89"/>
    <n v="400441"/>
  </r>
  <r>
    <x v="19"/>
    <s v="OYSTERS"/>
    <s v="January"/>
    <n v="195190"/>
    <n v="1993"/>
    <n v="1.9"/>
    <n v="369890"/>
  </r>
  <r>
    <x v="19"/>
    <s v="OYSTERS"/>
    <s v="February"/>
    <n v="177098"/>
    <n v="1899"/>
    <n v="1.89"/>
    <n v="335251"/>
  </r>
  <r>
    <x v="19"/>
    <s v="OYSTERS"/>
    <s v="March"/>
    <n v="179182"/>
    <n v="1888"/>
    <n v="1.9"/>
    <n v="341037"/>
  </r>
  <r>
    <x v="19"/>
    <s v="OYSTERS"/>
    <s v="April"/>
    <n v="140603"/>
    <n v="1410"/>
    <n v="1.91"/>
    <n v="268355"/>
  </r>
  <r>
    <x v="19"/>
    <s v="OYSTERS"/>
    <s v="May"/>
    <n v="143732"/>
    <n v="1472"/>
    <n v="1.96"/>
    <n v="281834"/>
  </r>
  <r>
    <x v="19"/>
    <s v="OYSTERS"/>
    <s v="June"/>
    <n v="130992"/>
    <n v="1429"/>
    <n v="1.98"/>
    <n v="259482"/>
  </r>
  <r>
    <x v="19"/>
    <s v="OYSTERS"/>
    <s v="July"/>
    <n v="59738"/>
    <n v="577"/>
    <n v="2.0099999999999998"/>
    <n v="119997"/>
  </r>
  <r>
    <x v="19"/>
    <s v="OYSTERS"/>
    <s v="August"/>
    <n v="80691"/>
    <n v="909"/>
    <n v="2.0099999999999998"/>
    <n v="162139"/>
  </r>
  <r>
    <x v="19"/>
    <s v="OYSTERS"/>
    <s v="September"/>
    <n v="32012"/>
    <n v="413"/>
    <n v="2.46"/>
    <n v="78619"/>
  </r>
  <r>
    <x v="19"/>
    <s v="OYSTERS"/>
    <s v="October"/>
    <n v="38962"/>
    <n v="400"/>
    <n v="2.74"/>
    <n v="106727"/>
  </r>
  <r>
    <x v="19"/>
    <s v="OYSTERS"/>
    <s v="November"/>
    <n v="51428"/>
    <n v="556"/>
    <n v="2.59"/>
    <n v="133201"/>
  </r>
  <r>
    <x v="19"/>
    <s v="OYSTERS"/>
    <s v="December"/>
    <n v="225454"/>
    <n v="2236"/>
    <n v="2.35"/>
    <n v="530056"/>
  </r>
  <r>
    <x v="20"/>
    <s v="OYSTERS"/>
    <s v="January"/>
    <n v="184757"/>
    <n v="2178"/>
    <n v="2.27"/>
    <n v="419392"/>
  </r>
  <r>
    <x v="20"/>
    <s v="OYSTERS"/>
    <s v="February"/>
    <n v="193188"/>
    <n v="2298"/>
    <n v="2.2999999999999998"/>
    <n v="445185"/>
  </r>
  <r>
    <x v="20"/>
    <s v="OYSTERS"/>
    <s v="March"/>
    <n v="185654"/>
    <n v="2271"/>
    <n v="2.35"/>
    <n v="436576"/>
  </r>
  <r>
    <x v="20"/>
    <s v="OYSTERS"/>
    <s v="April"/>
    <n v="154239"/>
    <n v="1774"/>
    <n v="2.36"/>
    <n v="364345"/>
  </r>
  <r>
    <x v="20"/>
    <s v="OYSTERS"/>
    <s v="May"/>
    <n v="154628"/>
    <n v="1873"/>
    <n v="2.36"/>
    <n v="365618"/>
  </r>
  <r>
    <x v="20"/>
    <s v="OYSTERS"/>
    <s v="June"/>
    <n v="148354"/>
    <n v="1475"/>
    <n v="2.36"/>
    <n v="350677"/>
  </r>
  <r>
    <x v="20"/>
    <s v="OYSTERS"/>
    <s v="July"/>
    <n v="193895"/>
    <n v="2289"/>
    <n v="2.2400000000000002"/>
    <n v="433602"/>
  </r>
  <r>
    <x v="20"/>
    <s v="OYSTERS"/>
    <s v="August"/>
    <n v="116828"/>
    <n v="1483"/>
    <n v="2.25"/>
    <n v="263024"/>
  </r>
  <r>
    <x v="20"/>
    <s v="OYSTERS"/>
    <s v="September"/>
    <n v="262143"/>
    <n v="2456"/>
    <n v="2.23"/>
    <n v="585183"/>
  </r>
  <r>
    <x v="20"/>
    <s v="OYSTERS"/>
    <s v="October"/>
    <n v="265486"/>
    <n v="2670"/>
    <n v="2.25"/>
    <n v="596885"/>
  </r>
  <r>
    <x v="20"/>
    <s v="OYSTERS"/>
    <s v="November"/>
    <n v="291373"/>
    <n v="2820"/>
    <n v="2.2799999999999998"/>
    <n v="664665"/>
  </r>
  <r>
    <x v="20"/>
    <s v="OYSTERS"/>
    <s v="December"/>
    <n v="297343"/>
    <n v="2855"/>
    <n v="2.2999999999999998"/>
    <n v="684802"/>
  </r>
  <r>
    <x v="21"/>
    <s v="OYSTERS"/>
    <s v="January"/>
    <n v="323495"/>
    <n v="3198"/>
    <n v="2.2799999999999998"/>
    <n v="737204"/>
  </r>
  <r>
    <x v="21"/>
    <s v="OYSTERS"/>
    <s v="February"/>
    <n v="295479"/>
    <n v="2945"/>
    <n v="2.2799999999999998"/>
    <n v="672463"/>
  </r>
  <r>
    <x v="21"/>
    <s v="OYSTERS"/>
    <s v="March"/>
    <n v="260023"/>
    <n v="3118"/>
    <n v="2.2599999999999998"/>
    <n v="586937"/>
  </r>
  <r>
    <x v="21"/>
    <s v="OYSTERS"/>
    <s v="April"/>
    <n v="246404"/>
    <n v="2650"/>
    <n v="2.2599999999999998"/>
    <n v="556815"/>
  </r>
  <r>
    <x v="21"/>
    <s v="OYSTERS"/>
    <s v="May"/>
    <n v="219336"/>
    <n v="2434"/>
    <n v="2.2599999999999998"/>
    <n v="496632"/>
  </r>
  <r>
    <x v="21"/>
    <s v="OYSTERS"/>
    <s v="June"/>
    <n v="233936"/>
    <n v="2545"/>
    <n v="2.25"/>
    <n v="526432"/>
  </r>
  <r>
    <x v="21"/>
    <s v="OYSTERS"/>
    <s v="July"/>
    <n v="198365"/>
    <n v="2519"/>
    <n v="2.2400000000000002"/>
    <n v="443939"/>
  </r>
  <r>
    <x v="21"/>
    <s v="OYSTERS"/>
    <s v="August"/>
    <n v="145895"/>
    <n v="1939"/>
    <n v="2.2400000000000002"/>
    <n v="326942"/>
  </r>
  <r>
    <x v="21"/>
    <s v="OYSTERS"/>
    <s v="September"/>
    <n v="219024"/>
    <n v="2421"/>
    <n v="2.23"/>
    <n v="489029"/>
  </r>
  <r>
    <x v="21"/>
    <s v="OYSTERS"/>
    <s v="October"/>
    <n v="275294"/>
    <n v="3035"/>
    <n v="2.2400000000000002"/>
    <n v="616121"/>
  </r>
  <r>
    <x v="21"/>
    <s v="OYSTERS"/>
    <s v="November"/>
    <n v="316445"/>
    <n v="3234"/>
    <n v="2.2400000000000002"/>
    <n v="707858"/>
  </r>
  <r>
    <x v="21"/>
    <s v="OYSTERS"/>
    <s v="December"/>
    <n v="295386"/>
    <n v="3169"/>
    <n v="2.2599999999999998"/>
    <n v="667050"/>
  </r>
  <r>
    <x v="22"/>
    <s v="OYSTERS"/>
    <s v="January"/>
    <n v="272368"/>
    <n v="3129"/>
    <n v="2.2599999999999998"/>
    <n v="614393"/>
  </r>
  <r>
    <x v="22"/>
    <s v="OYSTERS"/>
    <s v="February"/>
    <n v="263198"/>
    <n v="3024"/>
    <n v="2.16"/>
    <n v="568199"/>
  </r>
  <r>
    <x v="22"/>
    <s v="OYSTERS"/>
    <s v="March"/>
    <n v="232719"/>
    <n v="2674"/>
    <n v="2.13"/>
    <n v="496094"/>
  </r>
  <r>
    <x v="22"/>
    <s v="OYSTERS"/>
    <s v="April"/>
    <n v="205747"/>
    <n v="2394"/>
    <n v="2.13"/>
    <n v="437649"/>
  </r>
  <r>
    <x v="22"/>
    <s v="OYSTERS"/>
    <s v="May"/>
    <n v="172426"/>
    <n v="2114"/>
    <n v="2.13"/>
    <n v="367651"/>
  </r>
  <r>
    <x v="22"/>
    <s v="OYSTERS"/>
    <s v="June"/>
    <n v="168183"/>
    <n v="2142"/>
    <n v="2.12"/>
    <n v="357025"/>
  </r>
  <r>
    <x v="22"/>
    <s v="OYSTERS"/>
    <s v="July"/>
    <n v="159713"/>
    <n v="2173"/>
    <n v="2.08"/>
    <n v="332054"/>
  </r>
  <r>
    <x v="22"/>
    <s v="OYSTERS"/>
    <s v="August"/>
    <n v="102490"/>
    <n v="1423"/>
    <n v="2.17"/>
    <n v="222720"/>
  </r>
  <r>
    <x v="22"/>
    <s v="OYSTERS"/>
    <s v="September"/>
    <n v="265604"/>
    <n v="3304"/>
    <n v="2.23"/>
    <n v="593211"/>
  </r>
  <r>
    <x v="22"/>
    <s v="OYSTERS"/>
    <s v="October"/>
    <n v="254447"/>
    <n v="3285"/>
    <n v="2.2599999999999998"/>
    <n v="574765"/>
  </r>
  <r>
    <x v="22"/>
    <s v="OYSTERS"/>
    <s v="November"/>
    <n v="240294"/>
    <n v="3000"/>
    <n v="2.39"/>
    <n v="574571"/>
  </r>
  <r>
    <x v="22"/>
    <s v="OYSTERS"/>
    <s v="December"/>
    <n v="239802"/>
    <n v="2976"/>
    <n v="2.4"/>
    <n v="574502"/>
  </r>
  <r>
    <x v="23"/>
    <s v="OYSTERS"/>
    <s v="January"/>
    <n v="327582"/>
    <n v="4356"/>
    <n v="2.39"/>
    <n v="782186"/>
  </r>
  <r>
    <x v="23"/>
    <s v="OYSTERS"/>
    <s v="February"/>
    <n v="307471"/>
    <n v="4299"/>
    <n v="2.37"/>
    <n v="727735"/>
  </r>
  <r>
    <x v="23"/>
    <s v="OYSTERS"/>
    <s v="March"/>
    <n v="309318"/>
    <n v="4199"/>
    <n v="2.37"/>
    <n v="732974"/>
  </r>
  <r>
    <x v="23"/>
    <s v="OYSTERS"/>
    <s v="April"/>
    <n v="233445"/>
    <n v="3119"/>
    <n v="2.39"/>
    <n v="557629"/>
  </r>
  <r>
    <x v="23"/>
    <s v="OYSTERS"/>
    <s v="May"/>
    <n v="221944"/>
    <n v="3474"/>
    <n v="2.42"/>
    <n v="537342"/>
  </r>
  <r>
    <x v="23"/>
    <s v="OYSTERS"/>
    <s v="June"/>
    <n v="307914"/>
    <n v="4183"/>
    <n v="2.39"/>
    <n v="737088"/>
  </r>
  <r>
    <x v="23"/>
    <s v="OYSTERS"/>
    <s v="July"/>
    <n v="226592"/>
    <n v="3481"/>
    <n v="2.37"/>
    <n v="536358"/>
  </r>
  <r>
    <x v="23"/>
    <s v="OYSTERS"/>
    <s v="August"/>
    <n v="147148"/>
    <n v="2590"/>
    <n v="2.37"/>
    <n v="348498"/>
  </r>
  <r>
    <x v="23"/>
    <s v="OYSTERS"/>
    <s v="September"/>
    <n v="228522"/>
    <n v="3567"/>
    <n v="2.38"/>
    <n v="543887"/>
  </r>
  <r>
    <x v="23"/>
    <s v="OYSTERS"/>
    <s v="October"/>
    <n v="244164"/>
    <n v="3876"/>
    <n v="2.57"/>
    <n v="628686"/>
  </r>
  <r>
    <x v="23"/>
    <s v="OYSTERS"/>
    <s v="November"/>
    <n v="193038"/>
    <n v="3043"/>
    <n v="2.65"/>
    <n v="511788"/>
  </r>
  <r>
    <x v="23"/>
    <s v="OYSTERS"/>
    <s v="December"/>
    <n v="168377"/>
    <n v="2799"/>
    <n v="2.78"/>
    <n v="467896"/>
  </r>
  <r>
    <x v="24"/>
    <s v="OYSTERS"/>
    <s v="January"/>
    <n v="168057"/>
    <n v="2774"/>
    <n v="2.8"/>
    <n v="470081"/>
  </r>
  <r>
    <x v="24"/>
    <s v="OYSTERS"/>
    <s v="February"/>
    <n v="154568"/>
    <n v="2748"/>
    <n v="2.72"/>
    <n v="420302"/>
  </r>
  <r>
    <x v="24"/>
    <s v="OYSTERS"/>
    <s v="March"/>
    <n v="234874"/>
    <n v="3748"/>
    <n v="2.72"/>
    <n v="638354"/>
  </r>
  <r>
    <x v="24"/>
    <s v="OYSTERS"/>
    <s v="April"/>
    <n v="223080"/>
    <n v="3495"/>
    <n v="2.72"/>
    <n v="606438"/>
  </r>
  <r>
    <x v="24"/>
    <s v="OYSTERS"/>
    <s v="May"/>
    <n v="225022"/>
    <n v="3329"/>
    <n v="2.84"/>
    <n v="638309"/>
  </r>
  <r>
    <x v="24"/>
    <s v="OYSTERS"/>
    <s v="June"/>
    <n v="146028"/>
    <n v="2504"/>
    <n v="2.99"/>
    <n v="436013"/>
  </r>
  <r>
    <x v="24"/>
    <s v="OYSTERS"/>
    <s v="July"/>
    <n v="175599"/>
    <n v="2868"/>
    <n v="3.16"/>
    <n v="554369"/>
  </r>
  <r>
    <x v="24"/>
    <s v="OYSTERS"/>
    <s v="August"/>
    <n v="145077"/>
    <n v="2551"/>
    <n v="3.18"/>
    <n v="460775"/>
  </r>
  <r>
    <x v="24"/>
    <s v="OYSTERS"/>
    <s v="September"/>
    <n v="159148"/>
    <n v="2772"/>
    <n v="3.15"/>
    <n v="502047"/>
  </r>
  <r>
    <x v="24"/>
    <s v="OYSTERS"/>
    <s v="October"/>
    <n v="186829"/>
    <n v="2999"/>
    <n v="3.11"/>
    <n v="580431"/>
  </r>
  <r>
    <x v="24"/>
    <s v="OYSTERS"/>
    <s v="November"/>
    <n v="187956"/>
    <n v="2921"/>
    <n v="3.05"/>
    <n v="572951"/>
  </r>
  <r>
    <x v="24"/>
    <s v="OYSTERS"/>
    <s v="December"/>
    <n v="204265"/>
    <n v="3382"/>
    <n v="2.91"/>
    <n v="595389"/>
  </r>
  <r>
    <x v="25"/>
    <s v="OYSTERS"/>
    <s v="January"/>
    <n v="197604"/>
    <n v="3032"/>
    <n v="2.78"/>
    <n v="549766"/>
  </r>
  <r>
    <x v="25"/>
    <s v="OYSTERS"/>
    <s v="February"/>
    <n v="209170"/>
    <n v="3254"/>
    <n v="2.83"/>
    <n v="592702"/>
  </r>
  <r>
    <x v="25"/>
    <s v="OYSTERS"/>
    <s v="March"/>
    <n v="227545"/>
    <n v="3455"/>
    <n v="2.82"/>
    <n v="642687"/>
  </r>
  <r>
    <x v="25"/>
    <s v="OYSTERS"/>
    <s v="April"/>
    <n v="200339"/>
    <n v="3067"/>
    <n v="2.82"/>
    <n v="564030"/>
  </r>
  <r>
    <x v="25"/>
    <s v="OYSTERS"/>
    <s v="May"/>
    <n v="218481"/>
    <n v="3710"/>
    <n v="2.77"/>
    <n v="605039"/>
  </r>
  <r>
    <x v="25"/>
    <s v="OYSTERS"/>
    <s v="June"/>
    <n v="263518"/>
    <n v="4022"/>
    <n v="2.8"/>
    <n v="737791"/>
  </r>
  <r>
    <x v="25"/>
    <s v="OYSTERS"/>
    <s v="July"/>
    <n v="222508"/>
    <n v="3873"/>
    <n v="2.7"/>
    <n v="599843"/>
  </r>
  <r>
    <x v="25"/>
    <s v="OYSTERS"/>
    <s v="August"/>
    <n v="216350"/>
    <n v="4220"/>
    <n v="2.69"/>
    <n v="582180"/>
  </r>
  <r>
    <x v="25"/>
    <s v="OYSTERS"/>
    <s v="September"/>
    <n v="307283"/>
    <n v="5664"/>
    <n v="2.72"/>
    <n v="835116"/>
  </r>
  <r>
    <x v="25"/>
    <s v="OYSTERS"/>
    <s v="October"/>
    <n v="301437"/>
    <n v="5255"/>
    <n v="2.81"/>
    <n v="846359"/>
  </r>
  <r>
    <x v="25"/>
    <s v="OYSTERS"/>
    <s v="November"/>
    <n v="382031"/>
    <n v="5596"/>
    <n v="2.88"/>
    <n v="1099078"/>
  </r>
  <r>
    <x v="25"/>
    <s v="OYSTERS"/>
    <s v="December"/>
    <n v="433143"/>
    <n v="6218"/>
    <n v="2.82"/>
    <n v="1220270"/>
  </r>
  <r>
    <x v="26"/>
    <s v="OYSTERS"/>
    <s v="January"/>
    <n v="433819"/>
    <n v="6293"/>
    <n v="2.81"/>
    <n v="1218348"/>
  </r>
  <r>
    <x v="26"/>
    <s v="OYSTERS"/>
    <s v="February"/>
    <n v="373066"/>
    <n v="5673"/>
    <n v="2.77"/>
    <n v="1034312"/>
  </r>
  <r>
    <x v="26"/>
    <s v="OYSTERS"/>
    <s v="March"/>
    <n v="377691"/>
    <n v="5642"/>
    <n v="2.79"/>
    <n v="1054567"/>
  </r>
  <r>
    <x v="26"/>
    <s v="OYSTERS"/>
    <s v="April"/>
    <n v="359322"/>
    <n v="5324"/>
    <n v="2.78"/>
    <n v="997869"/>
  </r>
  <r>
    <x v="26"/>
    <s v="OYSTERS"/>
    <s v="May"/>
    <n v="318414"/>
    <n v="5349"/>
    <n v="2.74"/>
    <n v="873783"/>
  </r>
  <r>
    <x v="26"/>
    <s v="OYSTERS"/>
    <s v="June"/>
    <n v="338880"/>
    <n v="4695"/>
    <n v="2.74"/>
    <n v="927253"/>
  </r>
  <r>
    <x v="26"/>
    <s v="OYSTERS"/>
    <s v="July"/>
    <n v="351566"/>
    <n v="6191"/>
    <n v="2.71"/>
    <n v="953850"/>
  </r>
  <r>
    <x v="26"/>
    <s v="OYSTERS"/>
    <s v="August"/>
    <n v="197686"/>
    <n v="3934"/>
    <n v="2.71"/>
    <n v="535523"/>
  </r>
  <r>
    <x v="26"/>
    <s v="OYSTERS"/>
    <s v="September"/>
    <n v="187227"/>
    <n v="4636"/>
    <n v="3.59"/>
    <n v="671727"/>
  </r>
  <r>
    <x v="26"/>
    <s v="OYSTERS"/>
    <s v="October"/>
    <n v="179705"/>
    <n v="4652"/>
    <n v="3.88"/>
    <n v="696703"/>
  </r>
  <r>
    <x v="26"/>
    <s v="OYSTERS"/>
    <s v="November"/>
    <n v="164035"/>
    <n v="3893"/>
    <n v="3.9"/>
    <n v="639854"/>
  </r>
  <r>
    <x v="26"/>
    <s v="OYSTERS"/>
    <s v="December"/>
    <n v="127718"/>
    <n v="3080"/>
    <n v="3.64"/>
    <n v="464485"/>
  </r>
  <r>
    <x v="27"/>
    <s v="OYSTERS"/>
    <s v="January"/>
    <n v="149159"/>
    <n v="3577"/>
    <n v="3.84"/>
    <n v="572182"/>
  </r>
  <r>
    <x v="27"/>
    <s v="OYSTERS"/>
    <s v="February"/>
    <n v="101774"/>
    <n v="2282"/>
    <n v="3.8"/>
    <n v="386789"/>
  </r>
  <r>
    <x v="27"/>
    <s v="OYSTERS"/>
    <s v="March"/>
    <n v="97873"/>
    <n v="2116"/>
    <n v="3.87"/>
    <n v="378930"/>
  </r>
  <r>
    <x v="27"/>
    <s v="OYSTERS"/>
    <s v="April"/>
    <n v="99614"/>
    <n v="2244"/>
    <n v="3.98"/>
    <n v="396170"/>
  </r>
  <r>
    <x v="27"/>
    <s v="OYSTERS"/>
    <s v="May"/>
    <n v="90690"/>
    <n v="2374"/>
    <n v="4.32"/>
    <n v="391503"/>
  </r>
  <r>
    <x v="27"/>
    <s v="OYSTERS"/>
    <s v="June"/>
    <n v="287181"/>
    <n v="4092"/>
    <n v="4.59"/>
    <n v="1318330"/>
  </r>
  <r>
    <x v="27"/>
    <s v="OYSTERS"/>
    <s v="July"/>
    <n v="82527"/>
    <n v="1725"/>
    <n v="4.4400000000000004"/>
    <n v="366521"/>
  </r>
  <r>
    <x v="27"/>
    <s v="OYSTERS"/>
    <s v="August"/>
    <n v="127255"/>
    <n v="2300"/>
    <n v="4.45"/>
    <n v="566409"/>
  </r>
  <r>
    <x v="27"/>
    <s v="OYSTERS"/>
    <s v="September"/>
    <n v="95701"/>
    <n v="3045"/>
    <n v="5.13"/>
    <n v="491068"/>
  </r>
  <r>
    <x v="27"/>
    <s v="OYSTERS"/>
    <s v="October"/>
    <n v="84702"/>
    <n v="3124"/>
    <n v="5.29"/>
    <n v="448434"/>
  </r>
  <r>
    <x v="27"/>
    <s v="OYSTERS"/>
    <s v="November"/>
    <n v="59362"/>
    <n v="1895"/>
    <n v="5.0999999999999996"/>
    <n v="302735"/>
  </r>
  <r>
    <x v="27"/>
    <s v="OYSTERS"/>
    <s v="December"/>
    <n v="68304"/>
    <n v="2164"/>
    <n v="5.31"/>
    <n v="362406"/>
  </r>
  <r>
    <x v="28"/>
    <s v="OYSTERS"/>
    <s v="January"/>
    <n v="54038"/>
    <n v="1677"/>
    <n v="5.22"/>
    <n v="281826"/>
  </r>
  <r>
    <x v="28"/>
    <s v="OYSTERS"/>
    <s v="February"/>
    <n v="54007"/>
    <n v="1652"/>
    <n v="5.46"/>
    <n v="294919"/>
  </r>
  <r>
    <x v="28"/>
    <s v="OYSTERS"/>
    <s v="March"/>
    <n v="45282"/>
    <n v="1341"/>
    <n v="5.36"/>
    <n v="242653"/>
  </r>
  <r>
    <x v="28"/>
    <s v="OYSTERS"/>
    <s v="April"/>
    <n v="43453"/>
    <n v="1172"/>
    <n v="5.35"/>
    <n v="232406"/>
  </r>
  <r>
    <x v="28"/>
    <s v="OYSTERS"/>
    <s v="May"/>
    <n v="37734"/>
    <n v="1159"/>
    <n v="5.54"/>
    <n v="209191"/>
  </r>
  <r>
    <x v="28"/>
    <s v="OYSTERS"/>
    <s v="June"/>
    <n v="154586"/>
    <n v="3469"/>
    <n v="5.49"/>
    <n v="848295"/>
  </r>
  <r>
    <x v="28"/>
    <s v="OYSTERS"/>
    <s v="July"/>
    <n v="110589"/>
    <n v="2948"/>
    <n v="5.29"/>
    <n v="585292"/>
  </r>
  <r>
    <x v="28"/>
    <s v="OYSTERS"/>
    <s v="August"/>
    <n v="83658"/>
    <n v="2637"/>
    <n v="5.26"/>
    <n v="439903"/>
  </r>
  <r>
    <x v="28"/>
    <s v="OYSTERS"/>
    <s v="September"/>
    <n v="44980"/>
    <n v="1727"/>
    <n v="5.55"/>
    <n v="249772"/>
  </r>
  <r>
    <x v="28"/>
    <s v="OYSTERS"/>
    <s v="October"/>
    <n v="59653"/>
    <n v="1956"/>
    <n v="5.73"/>
    <n v="341541"/>
  </r>
  <r>
    <x v="28"/>
    <s v="OYSTERS"/>
    <s v="November"/>
    <n v="57575"/>
    <n v="1689"/>
    <n v="5.74"/>
    <n v="330238"/>
  </r>
  <r>
    <x v="28"/>
    <s v="OYSTERS"/>
    <s v="December"/>
    <n v="69742"/>
    <n v="1986"/>
    <n v="5.63"/>
    <n v="392603"/>
  </r>
  <r>
    <x v="29"/>
    <s v="OYSTERS"/>
    <s v="January"/>
    <n v="90385"/>
    <n v="2480"/>
    <n v="5.71"/>
    <n v="516202"/>
  </r>
  <r>
    <x v="29"/>
    <s v="OYSTERS"/>
    <s v="February"/>
    <n v="68855"/>
    <n v="1884"/>
    <n v="5.69"/>
    <n v="391636"/>
  </r>
  <r>
    <x v="29"/>
    <s v="OYSTERS"/>
    <s v="March"/>
    <n v="86198"/>
    <n v="2033"/>
    <n v="5.59"/>
    <n v="481638"/>
  </r>
  <r>
    <x v="29"/>
    <s v="OYSTERS"/>
    <s v="April"/>
    <n v="82979"/>
    <n v="1988"/>
    <n v="5.44"/>
    <n v="451744"/>
  </r>
  <r>
    <x v="29"/>
    <s v="OYSTERS"/>
    <s v="May"/>
    <n v="76862"/>
    <n v="1961"/>
    <n v="5.54"/>
    <n v="425660"/>
  </r>
  <r>
    <x v="29"/>
    <s v="OYSTERS"/>
    <s v="June"/>
    <n v="76160"/>
    <n v="2339"/>
    <n v="5.57"/>
    <n v="423845"/>
  </r>
  <r>
    <x v="29"/>
    <s v="OYSTERS"/>
    <s v="July"/>
    <n v="52399"/>
    <n v="2015"/>
    <n v="5.61"/>
    <n v="294055"/>
  </r>
  <r>
    <x v="29"/>
    <s v="OYSTERS"/>
    <s v="August"/>
    <n v="38750"/>
    <n v="1698"/>
    <n v="5.67"/>
    <n v="219538"/>
  </r>
  <r>
    <x v="29"/>
    <s v="OYSTERS"/>
    <s v="September"/>
    <n v="73126"/>
    <n v="2432"/>
    <n v="5.32"/>
    <n v="388703"/>
  </r>
  <r>
    <x v="29"/>
    <s v="OYSTERS"/>
    <s v="October"/>
    <n v="102603"/>
    <n v="2734"/>
    <n v="5.41"/>
    <n v="554602"/>
  </r>
  <r>
    <x v="29"/>
    <s v="OYSTERS"/>
    <s v="November"/>
    <n v="73299"/>
    <n v="2162"/>
    <n v="5.49"/>
    <n v="402443"/>
  </r>
  <r>
    <x v="29"/>
    <s v="OYSTERS"/>
    <s v="December"/>
    <n v="79830"/>
    <n v="2423"/>
    <n v="5.74"/>
    <n v="458048"/>
  </r>
  <r>
    <x v="30"/>
    <s v="OYSTERS"/>
    <s v="January"/>
    <n v="66663"/>
    <n v="1253"/>
    <n v="5.33"/>
    <n v="355323"/>
  </r>
  <r>
    <x v="30"/>
    <s v="OYSTERS"/>
    <s v="February"/>
    <n v="93961"/>
    <n v="2068"/>
    <n v="5.72"/>
    <n v="537301"/>
  </r>
  <r>
    <x v="30"/>
    <s v="OYSTERS"/>
    <s v="March"/>
    <n v="115274"/>
    <n v="2903"/>
    <n v="5.77"/>
    <n v="664593"/>
  </r>
  <r>
    <x v="30"/>
    <s v="OYSTERS"/>
    <s v="April"/>
    <n v="86615"/>
    <n v="2278"/>
    <n v="5.59"/>
    <n v="484347"/>
  </r>
  <r>
    <x v="30"/>
    <s v="OYSTERS"/>
    <s v="May"/>
    <n v="91372"/>
    <n v="2965"/>
    <n v="5.84"/>
    <n v="533540"/>
  </r>
  <r>
    <x v="30"/>
    <s v="OYSTERS"/>
    <s v="June"/>
    <n v="47586"/>
    <n v="1812"/>
    <n v="6.75"/>
    <n v="321367"/>
  </r>
  <r>
    <x v="30"/>
    <s v="OYSTERS"/>
    <s v="July"/>
    <n v="13187"/>
    <n v="638"/>
    <n v="7.72"/>
    <n v="101781"/>
  </r>
  <r>
    <x v="30"/>
    <s v="OYSTERS"/>
    <s v="August"/>
    <n v="6457"/>
    <n v="332"/>
    <n v="7.4"/>
    <n v="47810"/>
  </r>
  <r>
    <x v="30"/>
    <s v="OYSTERS"/>
    <s v="September"/>
    <n v="23764"/>
    <n v="676"/>
    <n v="5.77"/>
    <n v="137065"/>
  </r>
  <r>
    <x v="30"/>
    <s v="OYSTERS"/>
    <s v="October"/>
    <n v="50791"/>
    <n v="944"/>
    <n v="5.57"/>
    <n v="283100"/>
  </r>
  <r>
    <x v="30"/>
    <s v="OYSTERS"/>
    <s v="November"/>
    <n v="11026"/>
    <n v="149"/>
    <n v="6.14"/>
    <n v="676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6" firstHeaderRow="1" firstDataRow="2" firstDataCol="1"/>
  <pivotFields count="7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unds" fld="3" baseField="0" baseItem="0"/>
    <dataField name="Sum of Trips" fld="4" baseField="0" baseItem="0"/>
    <dataField name="Sum of Estimated Value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workbookViewId="0">
      <selection activeCell="L3" sqref="L3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1.85546875" bestFit="1" customWidth="1"/>
    <col min="4" max="4" width="22.42578125" customWidth="1"/>
    <col min="6" max="6" width="14.140625" bestFit="1" customWidth="1"/>
    <col min="7" max="7" width="11.85546875" bestFit="1" customWidth="1"/>
    <col min="10" max="10" width="16.42578125" bestFit="1" customWidth="1"/>
    <col min="12" max="12" width="14.28515625" bestFit="1" customWidth="1"/>
    <col min="13" max="13" width="13.42578125" bestFit="1" customWidth="1"/>
  </cols>
  <sheetData>
    <row r="1" spans="1:38" x14ac:dyDescent="0.25">
      <c r="I1" t="s">
        <v>38</v>
      </c>
    </row>
    <row r="2" spans="1:38" x14ac:dyDescent="0.25">
      <c r="I2" t="s">
        <v>30</v>
      </c>
      <c r="J2" t="s">
        <v>30</v>
      </c>
      <c r="L2" t="s">
        <v>32</v>
      </c>
    </row>
    <row r="3" spans="1:38" x14ac:dyDescent="0.25">
      <c r="B3" s="1" t="s">
        <v>39</v>
      </c>
      <c r="E3" t="s">
        <v>7</v>
      </c>
      <c r="F3" t="s">
        <v>45</v>
      </c>
      <c r="G3" s="4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29</v>
      </c>
      <c r="N3" t="s">
        <v>33</v>
      </c>
      <c r="Q3" s="4" t="s">
        <v>27</v>
      </c>
      <c r="R3" t="s">
        <v>34</v>
      </c>
      <c r="S3" s="4" t="s">
        <v>29</v>
      </c>
      <c r="T3" s="4" t="s">
        <v>31</v>
      </c>
      <c r="U3" s="4" t="s">
        <v>36</v>
      </c>
      <c r="W3" s="5" t="s">
        <v>37</v>
      </c>
    </row>
    <row r="4" spans="1:38" x14ac:dyDescent="0.25">
      <c r="A4" s="1" t="s">
        <v>27</v>
      </c>
      <c r="B4" t="s">
        <v>29</v>
      </c>
      <c r="C4" t="s">
        <v>31</v>
      </c>
      <c r="D4" t="s">
        <v>43</v>
      </c>
      <c r="E4">
        <v>1986</v>
      </c>
      <c r="F4" s="3">
        <v>2201007</v>
      </c>
      <c r="G4" s="3">
        <v>18435</v>
      </c>
      <c r="H4">
        <f>F4/G4</f>
        <v>119.39283970707892</v>
      </c>
      <c r="I4" s="3">
        <v>620512</v>
      </c>
      <c r="J4" s="3">
        <v>7191</v>
      </c>
      <c r="K4">
        <f>I4/J4</f>
        <v>86.290084828257548</v>
      </c>
      <c r="L4">
        <v>6637</v>
      </c>
      <c r="M4">
        <v>1077487</v>
      </c>
      <c r="N4">
        <f t="shared" ref="N4:N35" si="0">M4/L4</f>
        <v>162.3454874190146</v>
      </c>
      <c r="Q4" s="2">
        <v>1986</v>
      </c>
      <c r="R4" t="s">
        <v>35</v>
      </c>
      <c r="S4" s="3">
        <v>252683</v>
      </c>
      <c r="T4" s="3">
        <v>1590</v>
      </c>
      <c r="U4" s="3">
        <v>239807</v>
      </c>
      <c r="W4">
        <f>S4/T4</f>
        <v>158.92012578616351</v>
      </c>
    </row>
    <row r="5" spans="1:38" x14ac:dyDescent="0.25">
      <c r="A5" s="2">
        <v>1986</v>
      </c>
      <c r="B5" s="3">
        <v>2201008</v>
      </c>
      <c r="C5" s="3">
        <v>18435</v>
      </c>
      <c r="D5" s="3">
        <v>3032296</v>
      </c>
      <c r="E5">
        <v>1987</v>
      </c>
      <c r="F5" s="3">
        <v>3791748</v>
      </c>
      <c r="G5" s="3">
        <v>52592</v>
      </c>
      <c r="H5">
        <f t="shared" ref="H5:H35" si="1">F5/G5</f>
        <v>72.097429266808646</v>
      </c>
      <c r="I5" s="3">
        <v>2918389</v>
      </c>
      <c r="J5" s="3">
        <v>39604</v>
      </c>
      <c r="K5">
        <f t="shared" ref="K5:K35" si="2">I5/J5</f>
        <v>73.689248560751437</v>
      </c>
      <c r="L5">
        <v>7126</v>
      </c>
      <c r="M5">
        <v>496523</v>
      </c>
      <c r="N5">
        <f t="shared" si="0"/>
        <v>69.677659275891102</v>
      </c>
      <c r="Q5" s="2">
        <v>1987</v>
      </c>
      <c r="R5" t="s">
        <v>35</v>
      </c>
      <c r="S5" s="3">
        <v>63042</v>
      </c>
      <c r="T5" s="3">
        <v>1341</v>
      </c>
      <c r="U5" s="3">
        <v>111434</v>
      </c>
      <c r="W5">
        <f t="shared" ref="W5:W37" si="3">S5/T5</f>
        <v>47.011185682326619</v>
      </c>
      <c r="AK5">
        <v>54.4</v>
      </c>
    </row>
    <row r="6" spans="1:38" x14ac:dyDescent="0.25">
      <c r="A6" s="2">
        <v>1987</v>
      </c>
      <c r="B6" s="3">
        <v>3791746</v>
      </c>
      <c r="C6" s="3">
        <v>52664</v>
      </c>
      <c r="D6" s="3">
        <v>7014277</v>
      </c>
      <c r="E6">
        <v>1988</v>
      </c>
      <c r="F6" s="3">
        <v>2192095</v>
      </c>
      <c r="G6" s="3">
        <v>45588</v>
      </c>
      <c r="H6">
        <f t="shared" si="1"/>
        <v>48.084912696323592</v>
      </c>
      <c r="I6" s="3">
        <v>1338499</v>
      </c>
      <c r="J6" s="3">
        <v>31226</v>
      </c>
      <c r="K6">
        <f t="shared" si="2"/>
        <v>42.864888234163836</v>
      </c>
      <c r="L6">
        <v>7851</v>
      </c>
      <c r="M6">
        <v>505228</v>
      </c>
      <c r="N6">
        <f t="shared" si="0"/>
        <v>64.352057062794543</v>
      </c>
      <c r="Q6" s="2">
        <v>1988</v>
      </c>
      <c r="R6" t="s">
        <v>35</v>
      </c>
      <c r="S6" s="3">
        <v>57299</v>
      </c>
      <c r="T6" s="3">
        <v>1190</v>
      </c>
      <c r="U6" s="3">
        <v>72159</v>
      </c>
      <c r="W6">
        <f t="shared" si="3"/>
        <v>48.150420168067228</v>
      </c>
      <c r="AK6">
        <v>35.9</v>
      </c>
      <c r="AL6" t="s">
        <v>41</v>
      </c>
    </row>
    <row r="7" spans="1:38" x14ac:dyDescent="0.25">
      <c r="A7" s="2">
        <v>1988</v>
      </c>
      <c r="B7" s="3">
        <v>2192095</v>
      </c>
      <c r="C7" s="3">
        <v>45589</v>
      </c>
      <c r="D7" s="3">
        <v>3986308</v>
      </c>
      <c r="E7">
        <v>1989</v>
      </c>
      <c r="F7" s="3">
        <v>1857754</v>
      </c>
      <c r="G7" s="3">
        <v>38567</v>
      </c>
      <c r="H7">
        <f t="shared" si="1"/>
        <v>48.169523167474786</v>
      </c>
      <c r="I7" s="3">
        <v>882263</v>
      </c>
      <c r="J7" s="3">
        <v>22617</v>
      </c>
      <c r="K7">
        <f t="shared" si="2"/>
        <v>39.008842905778842</v>
      </c>
      <c r="L7">
        <v>11476</v>
      </c>
      <c r="M7">
        <v>728627</v>
      </c>
      <c r="N7">
        <f t="shared" si="0"/>
        <v>63.491373300801676</v>
      </c>
      <c r="Q7" s="2">
        <v>1989</v>
      </c>
      <c r="R7" t="s">
        <v>35</v>
      </c>
      <c r="S7" s="3">
        <v>20180</v>
      </c>
      <c r="T7" s="3">
        <v>418</v>
      </c>
      <c r="U7" s="3">
        <v>49784</v>
      </c>
      <c r="W7">
        <f t="shared" si="3"/>
        <v>48.277511961722489</v>
      </c>
      <c r="AK7">
        <v>2.6</v>
      </c>
      <c r="AL7" t="s">
        <v>40</v>
      </c>
    </row>
    <row r="8" spans="1:38" x14ac:dyDescent="0.25">
      <c r="A8" s="2">
        <v>1989</v>
      </c>
      <c r="B8" s="3">
        <v>1857755</v>
      </c>
      <c r="C8" s="3">
        <v>38568</v>
      </c>
      <c r="D8" s="3">
        <v>4188587</v>
      </c>
      <c r="E8">
        <v>1990</v>
      </c>
      <c r="F8" s="3">
        <v>2250475</v>
      </c>
      <c r="G8" s="3">
        <v>41546</v>
      </c>
      <c r="H8">
        <f t="shared" si="1"/>
        <v>54.168271313724546</v>
      </c>
      <c r="I8" s="3">
        <v>1563583</v>
      </c>
      <c r="J8" s="3">
        <v>27715</v>
      </c>
      <c r="K8">
        <f t="shared" si="2"/>
        <v>56.416489265740573</v>
      </c>
      <c r="L8">
        <v>8665</v>
      </c>
      <c r="M8">
        <v>367777</v>
      </c>
      <c r="N8">
        <f t="shared" si="0"/>
        <v>42.443969994229661</v>
      </c>
      <c r="Q8" s="2">
        <v>1990</v>
      </c>
      <c r="R8" t="s">
        <v>35</v>
      </c>
      <c r="S8" s="3">
        <v>0</v>
      </c>
      <c r="T8" s="3">
        <v>0</v>
      </c>
      <c r="U8" s="3">
        <v>0</v>
      </c>
      <c r="W8" t="e">
        <f t="shared" si="3"/>
        <v>#DIV/0!</v>
      </c>
      <c r="AK8">
        <v>5.5</v>
      </c>
      <c r="AL8" t="s">
        <v>42</v>
      </c>
    </row>
    <row r="9" spans="1:38" x14ac:dyDescent="0.25">
      <c r="A9" s="2">
        <v>1990</v>
      </c>
      <c r="B9" s="3">
        <v>2250473</v>
      </c>
      <c r="C9" s="3">
        <v>41546</v>
      </c>
      <c r="D9" s="3">
        <v>5678942</v>
      </c>
      <c r="E9">
        <v>1991</v>
      </c>
      <c r="F9" s="3">
        <v>1917655</v>
      </c>
      <c r="G9" s="3">
        <v>35294</v>
      </c>
      <c r="H9">
        <f t="shared" si="1"/>
        <v>54.333739445798152</v>
      </c>
      <c r="I9" s="3">
        <v>1332124</v>
      </c>
      <c r="J9" s="3">
        <v>24903</v>
      </c>
      <c r="K9">
        <f t="shared" si="2"/>
        <v>53.492510942456732</v>
      </c>
      <c r="L9">
        <v>3214</v>
      </c>
      <c r="M9">
        <v>152971</v>
      </c>
      <c r="N9">
        <f t="shared" si="0"/>
        <v>47.595208462974483</v>
      </c>
      <c r="Q9" s="2">
        <v>1991</v>
      </c>
      <c r="R9" t="s">
        <v>35</v>
      </c>
      <c r="S9" s="3">
        <v>9000</v>
      </c>
      <c r="T9" s="3">
        <v>103</v>
      </c>
      <c r="U9" s="3">
        <v>19886</v>
      </c>
      <c r="W9">
        <f t="shared" si="3"/>
        <v>87.378640776699029</v>
      </c>
    </row>
    <row r="10" spans="1:38" x14ac:dyDescent="0.25">
      <c r="A10" s="2">
        <v>1991</v>
      </c>
      <c r="B10" s="3">
        <v>1917652</v>
      </c>
      <c r="C10" s="3">
        <v>35294</v>
      </c>
      <c r="D10" s="3">
        <v>3438068</v>
      </c>
      <c r="E10">
        <v>1992</v>
      </c>
      <c r="F10" s="3">
        <v>2628142</v>
      </c>
      <c r="G10" s="3">
        <v>38618</v>
      </c>
      <c r="H10">
        <f t="shared" si="1"/>
        <v>68.054844890983475</v>
      </c>
      <c r="I10" s="3">
        <v>1901981</v>
      </c>
      <c r="J10" s="3">
        <v>27676</v>
      </c>
      <c r="K10">
        <f t="shared" si="2"/>
        <v>68.723117502529263</v>
      </c>
      <c r="L10">
        <v>1932</v>
      </c>
      <c r="M10">
        <v>90914</v>
      </c>
      <c r="N10">
        <f t="shared" si="0"/>
        <v>47.056935817805382</v>
      </c>
      <c r="Q10" s="2">
        <v>1992</v>
      </c>
      <c r="R10" t="s">
        <v>35</v>
      </c>
      <c r="S10" s="3">
        <v>85439</v>
      </c>
      <c r="T10" s="3">
        <v>924</v>
      </c>
      <c r="U10" s="3">
        <v>112252</v>
      </c>
      <c r="W10">
        <f t="shared" si="3"/>
        <v>92.466450216450212</v>
      </c>
    </row>
    <row r="11" spans="1:38" x14ac:dyDescent="0.25">
      <c r="A11" s="2">
        <v>1992</v>
      </c>
      <c r="B11" s="3">
        <v>2628139</v>
      </c>
      <c r="C11" s="3">
        <v>38619</v>
      </c>
      <c r="D11" s="3">
        <v>3585232</v>
      </c>
      <c r="E11">
        <v>1993</v>
      </c>
      <c r="F11" s="3">
        <v>2788595</v>
      </c>
      <c r="G11" s="3">
        <v>33505</v>
      </c>
      <c r="H11">
        <f t="shared" si="1"/>
        <v>83.229219519474711</v>
      </c>
      <c r="I11" s="3">
        <v>2069119</v>
      </c>
      <c r="J11" s="3">
        <v>25118</v>
      </c>
      <c r="K11">
        <f t="shared" si="2"/>
        <v>82.37594553706505</v>
      </c>
      <c r="L11">
        <v>1175</v>
      </c>
      <c r="M11">
        <v>68892</v>
      </c>
      <c r="N11">
        <f t="shared" si="0"/>
        <v>58.63148936170213</v>
      </c>
      <c r="Q11" s="2">
        <v>1993</v>
      </c>
      <c r="R11" t="s">
        <v>35</v>
      </c>
      <c r="S11" s="3">
        <v>85756</v>
      </c>
      <c r="T11" s="3">
        <v>814</v>
      </c>
      <c r="U11" s="3">
        <v>100654</v>
      </c>
      <c r="W11">
        <f t="shared" si="3"/>
        <v>105.35135135135135</v>
      </c>
    </row>
    <row r="12" spans="1:38" x14ac:dyDescent="0.25">
      <c r="A12" s="2">
        <v>1993</v>
      </c>
      <c r="B12" s="3">
        <v>2789046</v>
      </c>
      <c r="C12" s="3">
        <v>33567</v>
      </c>
      <c r="D12" s="3">
        <v>3405400</v>
      </c>
      <c r="E12">
        <v>1994</v>
      </c>
      <c r="F12" s="3">
        <v>2110112</v>
      </c>
      <c r="G12" s="3">
        <v>24540</v>
      </c>
      <c r="H12">
        <f t="shared" si="1"/>
        <v>85.986634066829666</v>
      </c>
      <c r="I12" s="3">
        <v>1532347</v>
      </c>
      <c r="J12" s="3">
        <v>17830</v>
      </c>
      <c r="K12">
        <f t="shared" si="2"/>
        <v>85.942063937184514</v>
      </c>
      <c r="L12">
        <v>1656</v>
      </c>
      <c r="M12">
        <v>103011</v>
      </c>
      <c r="N12">
        <f t="shared" si="0"/>
        <v>62.204710144927539</v>
      </c>
      <c r="P12" t="s">
        <v>44</v>
      </c>
      <c r="Q12" s="2">
        <v>1994</v>
      </c>
      <c r="R12" t="s">
        <v>35</v>
      </c>
      <c r="S12" s="3">
        <v>56968</v>
      </c>
      <c r="T12" s="3">
        <v>353</v>
      </c>
      <c r="U12" s="3">
        <v>59684</v>
      </c>
      <c r="W12">
        <f t="shared" si="3"/>
        <v>161.38243626062322</v>
      </c>
    </row>
    <row r="13" spans="1:38" x14ac:dyDescent="0.25">
      <c r="A13" s="2">
        <v>1994</v>
      </c>
      <c r="B13" s="3">
        <v>2110323</v>
      </c>
      <c r="C13" s="3">
        <v>24553</v>
      </c>
      <c r="D13" s="3">
        <v>2689363</v>
      </c>
      <c r="E13">
        <v>1995</v>
      </c>
      <c r="F13" s="3">
        <v>1512545</v>
      </c>
      <c r="G13" s="3">
        <v>18587</v>
      </c>
      <c r="H13">
        <f t="shared" si="1"/>
        <v>81.376499704094257</v>
      </c>
      <c r="I13" s="3">
        <v>1075808</v>
      </c>
      <c r="J13" s="3">
        <v>13190</v>
      </c>
      <c r="K13">
        <f t="shared" si="2"/>
        <v>81.562395754359358</v>
      </c>
      <c r="L13">
        <v>1019</v>
      </c>
      <c r="M13">
        <v>60304</v>
      </c>
      <c r="N13">
        <f t="shared" si="0"/>
        <v>59.179587831207066</v>
      </c>
      <c r="Q13" s="2">
        <v>1995</v>
      </c>
      <c r="R13" t="s">
        <v>35</v>
      </c>
      <c r="S13" s="3">
        <v>42</v>
      </c>
      <c r="T13" s="3">
        <v>1</v>
      </c>
      <c r="U13" s="3">
        <v>64</v>
      </c>
      <c r="W13">
        <f t="shared" si="3"/>
        <v>42</v>
      </c>
    </row>
    <row r="14" spans="1:38" x14ac:dyDescent="0.25">
      <c r="A14" s="2">
        <v>1995</v>
      </c>
      <c r="B14" s="3">
        <v>1516204</v>
      </c>
      <c r="C14" s="3">
        <v>18632</v>
      </c>
      <c r="D14" s="3">
        <v>1870565</v>
      </c>
      <c r="E14">
        <v>1996</v>
      </c>
      <c r="F14" s="3">
        <v>1447417</v>
      </c>
      <c r="G14" s="3">
        <v>15853</v>
      </c>
      <c r="H14">
        <f t="shared" si="1"/>
        <v>91.302403330599887</v>
      </c>
      <c r="I14" s="3">
        <v>1025891</v>
      </c>
      <c r="J14" s="3">
        <v>10917</v>
      </c>
      <c r="K14">
        <f t="shared" si="2"/>
        <v>93.971878721260424</v>
      </c>
      <c r="L14">
        <v>1046</v>
      </c>
      <c r="M14">
        <v>73435</v>
      </c>
      <c r="N14">
        <f t="shared" si="0"/>
        <v>70.2055449330784</v>
      </c>
      <c r="Q14" s="2">
        <v>1996</v>
      </c>
      <c r="R14" t="s">
        <v>35</v>
      </c>
      <c r="S14" s="3">
        <v>852</v>
      </c>
      <c r="T14" s="3">
        <v>5</v>
      </c>
      <c r="U14" s="3">
        <v>1299</v>
      </c>
      <c r="W14">
        <f t="shared" si="3"/>
        <v>170.4</v>
      </c>
    </row>
    <row r="15" spans="1:38" x14ac:dyDescent="0.25">
      <c r="A15" s="2">
        <v>1996</v>
      </c>
      <c r="B15" s="3">
        <v>1447907</v>
      </c>
      <c r="C15" s="3">
        <v>15864</v>
      </c>
      <c r="D15" s="3">
        <v>1957010</v>
      </c>
      <c r="E15">
        <v>1997</v>
      </c>
      <c r="F15" s="3">
        <v>1898939</v>
      </c>
      <c r="G15" s="3">
        <v>21204</v>
      </c>
      <c r="H15">
        <f t="shared" si="1"/>
        <v>89.555697038294667</v>
      </c>
      <c r="I15" s="3">
        <v>1445137</v>
      </c>
      <c r="J15" s="3">
        <v>15774</v>
      </c>
      <c r="K15">
        <f t="shared" si="2"/>
        <v>91.615126156967165</v>
      </c>
      <c r="L15">
        <v>1335</v>
      </c>
      <c r="M15">
        <v>87534</v>
      </c>
      <c r="N15">
        <f t="shared" si="0"/>
        <v>65.568539325842693</v>
      </c>
      <c r="Q15" s="2">
        <v>1997</v>
      </c>
      <c r="R15" t="s">
        <v>35</v>
      </c>
      <c r="S15" s="3">
        <v>19571</v>
      </c>
      <c r="T15" s="3">
        <v>157</v>
      </c>
      <c r="U15" s="3">
        <v>29913</v>
      </c>
      <c r="W15">
        <f t="shared" si="3"/>
        <v>124.65605095541402</v>
      </c>
    </row>
    <row r="16" spans="1:38" x14ac:dyDescent="0.25">
      <c r="A16" s="2">
        <v>1997</v>
      </c>
      <c r="B16" s="3">
        <v>1904459</v>
      </c>
      <c r="C16" s="3">
        <v>21333</v>
      </c>
      <c r="D16" s="3">
        <v>2810282</v>
      </c>
      <c r="E16">
        <v>1998</v>
      </c>
      <c r="F16" s="3">
        <v>1532785</v>
      </c>
      <c r="G16" s="3">
        <v>18569</v>
      </c>
      <c r="H16">
        <f t="shared" si="1"/>
        <v>82.545371317787712</v>
      </c>
      <c r="I16" s="3">
        <v>1397643</v>
      </c>
      <c r="J16" s="3">
        <v>16278</v>
      </c>
      <c r="K16">
        <f t="shared" si="2"/>
        <v>85.860855141909326</v>
      </c>
      <c r="L16">
        <v>962</v>
      </c>
      <c r="M16">
        <v>63721</v>
      </c>
      <c r="N16">
        <f t="shared" si="0"/>
        <v>66.238045738045741</v>
      </c>
      <c r="Q16" s="2">
        <v>1998</v>
      </c>
      <c r="R16" t="s">
        <v>35</v>
      </c>
      <c r="S16" s="3">
        <v>15411</v>
      </c>
      <c r="T16" s="3">
        <v>163</v>
      </c>
      <c r="U16" s="3">
        <v>23761</v>
      </c>
      <c r="W16">
        <f t="shared" si="3"/>
        <v>94.546012269938657</v>
      </c>
    </row>
    <row r="17" spans="1:23" x14ac:dyDescent="0.25">
      <c r="A17" s="2">
        <v>1998</v>
      </c>
      <c r="B17" s="3">
        <v>1577375</v>
      </c>
      <c r="C17" s="3">
        <v>19203</v>
      </c>
      <c r="D17" s="3">
        <v>2537327</v>
      </c>
      <c r="E17">
        <v>1999</v>
      </c>
      <c r="F17" s="3">
        <v>2331718</v>
      </c>
      <c r="G17" s="3">
        <v>27376</v>
      </c>
      <c r="H17">
        <f t="shared" si="1"/>
        <v>85.17380187025131</v>
      </c>
      <c r="I17" s="3">
        <v>2137790</v>
      </c>
      <c r="J17" s="3">
        <v>24534</v>
      </c>
      <c r="K17">
        <f t="shared" si="2"/>
        <v>87.135811526860678</v>
      </c>
      <c r="L17">
        <v>1740</v>
      </c>
      <c r="M17">
        <v>136741</v>
      </c>
      <c r="N17">
        <f t="shared" si="0"/>
        <v>78.586781609195398</v>
      </c>
      <c r="Q17" s="2">
        <v>1999</v>
      </c>
      <c r="R17" t="s">
        <v>35</v>
      </c>
      <c r="S17" s="3">
        <v>15740</v>
      </c>
      <c r="T17" s="3">
        <v>170</v>
      </c>
      <c r="U17" s="3">
        <v>26146</v>
      </c>
      <c r="W17">
        <f t="shared" si="3"/>
        <v>92.588235294117652</v>
      </c>
    </row>
    <row r="18" spans="1:23" x14ac:dyDescent="0.25">
      <c r="A18" s="2">
        <v>1999</v>
      </c>
      <c r="B18" s="3">
        <v>2346028</v>
      </c>
      <c r="C18" s="3">
        <v>28034</v>
      </c>
      <c r="D18" s="3">
        <v>3698840</v>
      </c>
      <c r="E18">
        <v>2000</v>
      </c>
      <c r="F18" s="3">
        <v>2570230</v>
      </c>
      <c r="G18" s="3">
        <v>28762</v>
      </c>
      <c r="H18">
        <f t="shared" si="1"/>
        <v>89.362005423823106</v>
      </c>
      <c r="I18" s="3">
        <v>2355226</v>
      </c>
      <c r="J18" s="3">
        <v>25511</v>
      </c>
      <c r="K18">
        <f t="shared" si="2"/>
        <v>92.321978754262872</v>
      </c>
      <c r="L18">
        <v>1907</v>
      </c>
      <c r="M18">
        <v>122137</v>
      </c>
      <c r="N18">
        <f t="shared" si="0"/>
        <v>64.046670162558996</v>
      </c>
      <c r="Q18" s="2">
        <v>2000</v>
      </c>
      <c r="R18" t="s">
        <v>35</v>
      </c>
      <c r="S18" s="3">
        <v>40930</v>
      </c>
      <c r="T18" s="3">
        <v>296</v>
      </c>
      <c r="U18" s="3">
        <v>60263</v>
      </c>
      <c r="W18">
        <f t="shared" si="3"/>
        <v>138.27702702702703</v>
      </c>
    </row>
    <row r="19" spans="1:23" x14ac:dyDescent="0.25">
      <c r="A19" s="2">
        <v>2000</v>
      </c>
      <c r="B19" s="3">
        <v>2570230</v>
      </c>
      <c r="C19" s="3">
        <v>29044</v>
      </c>
      <c r="D19" s="3">
        <v>3958189</v>
      </c>
      <c r="E19">
        <v>2001</v>
      </c>
      <c r="F19" s="3">
        <v>2582715</v>
      </c>
      <c r="G19" s="3">
        <v>28566</v>
      </c>
      <c r="H19">
        <f t="shared" si="1"/>
        <v>90.412203318630546</v>
      </c>
      <c r="I19" s="3">
        <v>2406752</v>
      </c>
      <c r="J19" s="3">
        <v>25903</v>
      </c>
      <c r="K19">
        <f t="shared" si="2"/>
        <v>92.914025402463039</v>
      </c>
      <c r="L19">
        <v>1220</v>
      </c>
      <c r="M19">
        <v>78007</v>
      </c>
      <c r="N19">
        <f t="shared" si="0"/>
        <v>63.940163934426231</v>
      </c>
      <c r="Q19" s="2">
        <v>2001</v>
      </c>
      <c r="R19" t="s">
        <v>35</v>
      </c>
      <c r="S19" s="3">
        <v>60323</v>
      </c>
      <c r="T19" s="3">
        <v>648</v>
      </c>
      <c r="U19" s="3">
        <v>96829</v>
      </c>
      <c r="W19">
        <f t="shared" si="3"/>
        <v>93.091049382716051</v>
      </c>
    </row>
    <row r="20" spans="1:23" x14ac:dyDescent="0.25">
      <c r="A20" s="2">
        <v>2001</v>
      </c>
      <c r="B20" s="3">
        <v>2593607</v>
      </c>
      <c r="C20" s="3">
        <v>28719</v>
      </c>
      <c r="D20" s="3">
        <v>3937499</v>
      </c>
      <c r="E20">
        <v>2002</v>
      </c>
      <c r="F20" s="3">
        <v>1935435</v>
      </c>
      <c r="G20" s="3">
        <v>23200</v>
      </c>
      <c r="H20">
        <f t="shared" si="1"/>
        <v>83.423922413793107</v>
      </c>
      <c r="I20" s="3">
        <v>1783180</v>
      </c>
      <c r="J20" s="3">
        <v>20686</v>
      </c>
      <c r="K20">
        <f t="shared" si="2"/>
        <v>86.202262399690611</v>
      </c>
      <c r="L20">
        <v>1354</v>
      </c>
      <c r="M20">
        <v>89290</v>
      </c>
      <c r="N20">
        <f t="shared" si="0"/>
        <v>65.94534711964549</v>
      </c>
      <c r="Q20" s="2">
        <v>2002</v>
      </c>
      <c r="R20" t="s">
        <v>35</v>
      </c>
      <c r="S20" s="3">
        <v>25981</v>
      </c>
      <c r="T20" s="3">
        <v>291</v>
      </c>
      <c r="U20" s="3">
        <v>44150</v>
      </c>
      <c r="W20">
        <f t="shared" si="3"/>
        <v>89.281786941580762</v>
      </c>
    </row>
    <row r="21" spans="1:23" x14ac:dyDescent="0.25">
      <c r="A21" s="2">
        <v>2002</v>
      </c>
      <c r="B21" s="3">
        <v>1979215</v>
      </c>
      <c r="C21" s="3">
        <v>23773</v>
      </c>
      <c r="D21" s="3">
        <v>3223151</v>
      </c>
      <c r="E21">
        <v>2003</v>
      </c>
      <c r="F21" s="3">
        <v>1734664</v>
      </c>
      <c r="G21" s="3">
        <v>22297</v>
      </c>
      <c r="H21">
        <f t="shared" si="1"/>
        <v>77.798089429071169</v>
      </c>
      <c r="I21" s="3">
        <v>1485254</v>
      </c>
      <c r="J21" s="3">
        <v>18526</v>
      </c>
      <c r="K21">
        <f t="shared" si="2"/>
        <v>80.171326783979268</v>
      </c>
      <c r="L21">
        <v>1266</v>
      </c>
      <c r="M21">
        <v>77283</v>
      </c>
      <c r="N21">
        <f t="shared" si="0"/>
        <v>61.045023696682463</v>
      </c>
      <c r="Q21" s="2">
        <v>2003</v>
      </c>
      <c r="R21" t="s">
        <v>35</v>
      </c>
      <c r="S21" s="3">
        <v>20151</v>
      </c>
      <c r="T21" s="3">
        <v>214</v>
      </c>
      <c r="U21" s="3">
        <v>32902</v>
      </c>
      <c r="W21">
        <f t="shared" si="3"/>
        <v>94.163551401869157</v>
      </c>
    </row>
    <row r="22" spans="1:23" x14ac:dyDescent="0.25">
      <c r="A22" s="2">
        <v>2003</v>
      </c>
      <c r="B22" s="3">
        <v>1792000</v>
      </c>
      <c r="C22" s="3">
        <v>23041</v>
      </c>
      <c r="D22" s="3">
        <v>3040173</v>
      </c>
      <c r="E22">
        <v>2004</v>
      </c>
      <c r="F22" s="3">
        <v>1670528</v>
      </c>
      <c r="G22" s="3">
        <v>20272</v>
      </c>
      <c r="H22">
        <f t="shared" si="1"/>
        <v>82.405682715074974</v>
      </c>
      <c r="I22" s="3">
        <v>1524426</v>
      </c>
      <c r="J22" s="3">
        <v>17838</v>
      </c>
      <c r="K22">
        <f t="shared" si="2"/>
        <v>85.459468550285905</v>
      </c>
      <c r="L22">
        <v>872</v>
      </c>
      <c r="M22">
        <v>54598</v>
      </c>
      <c r="N22">
        <f t="shared" si="0"/>
        <v>62.612385321100916</v>
      </c>
      <c r="Q22" s="2">
        <v>2004</v>
      </c>
      <c r="R22" t="s">
        <v>35</v>
      </c>
      <c r="S22" s="3">
        <v>5385</v>
      </c>
      <c r="T22" s="3">
        <v>54</v>
      </c>
      <c r="U22" s="3">
        <v>9856</v>
      </c>
      <c r="W22">
        <f t="shared" si="3"/>
        <v>99.722222222222229</v>
      </c>
    </row>
    <row r="23" spans="1:23" x14ac:dyDescent="0.25">
      <c r="A23" s="2">
        <v>2004</v>
      </c>
      <c r="B23" s="3">
        <v>1670588</v>
      </c>
      <c r="C23" s="3">
        <v>20273</v>
      </c>
      <c r="D23" s="3">
        <v>2980997</v>
      </c>
      <c r="E23">
        <v>2005</v>
      </c>
      <c r="F23" s="3">
        <v>1455028</v>
      </c>
      <c r="G23" s="3">
        <v>15072</v>
      </c>
      <c r="H23">
        <f t="shared" si="1"/>
        <v>96.538481953290869</v>
      </c>
      <c r="I23" s="3">
        <v>1290830</v>
      </c>
      <c r="J23" s="3">
        <v>12951</v>
      </c>
      <c r="K23">
        <f t="shared" si="2"/>
        <v>99.670295730059451</v>
      </c>
      <c r="L23">
        <v>1187</v>
      </c>
      <c r="M23">
        <v>120342</v>
      </c>
      <c r="N23">
        <f t="shared" si="0"/>
        <v>101.38331929233361</v>
      </c>
      <c r="Q23" s="2">
        <v>2005</v>
      </c>
      <c r="R23" t="s">
        <v>35</v>
      </c>
      <c r="S23" s="3">
        <v>1647</v>
      </c>
      <c r="T23" s="3">
        <v>22</v>
      </c>
      <c r="U23" s="3">
        <v>3514</v>
      </c>
      <c r="W23">
        <f t="shared" si="3"/>
        <v>74.86363636363636</v>
      </c>
    </row>
    <row r="24" spans="1:23" x14ac:dyDescent="0.25">
      <c r="A24" s="2">
        <v>2005</v>
      </c>
      <c r="B24" s="3">
        <v>1455082</v>
      </c>
      <c r="C24" s="3">
        <v>15182</v>
      </c>
      <c r="D24" s="3">
        <v>2986588</v>
      </c>
      <c r="E24">
        <v>2006</v>
      </c>
      <c r="F24" s="3">
        <v>2444883</v>
      </c>
      <c r="G24" s="3">
        <v>26397</v>
      </c>
      <c r="H24">
        <f t="shared" si="1"/>
        <v>92.619729514717577</v>
      </c>
      <c r="I24" s="3">
        <v>2194110</v>
      </c>
      <c r="J24" s="3">
        <v>23044</v>
      </c>
      <c r="K24">
        <f t="shared" si="2"/>
        <v>95.213938552334668</v>
      </c>
      <c r="L24">
        <v>2063</v>
      </c>
      <c r="M24">
        <v>178436</v>
      </c>
      <c r="N24">
        <f t="shared" si="0"/>
        <v>86.493456131846827</v>
      </c>
      <c r="Q24" s="2">
        <v>2006</v>
      </c>
      <c r="R24" t="s">
        <v>35</v>
      </c>
      <c r="S24" s="3">
        <v>6014</v>
      </c>
      <c r="T24" s="3">
        <v>99</v>
      </c>
      <c r="U24" s="3">
        <v>15826</v>
      </c>
      <c r="W24">
        <f t="shared" si="3"/>
        <v>60.747474747474747</v>
      </c>
    </row>
    <row r="25" spans="1:23" x14ac:dyDescent="0.25">
      <c r="A25" s="2">
        <v>2006</v>
      </c>
      <c r="B25" s="3">
        <v>2447888</v>
      </c>
      <c r="C25" s="3">
        <v>26442</v>
      </c>
      <c r="D25" s="3">
        <v>5609954</v>
      </c>
      <c r="E25">
        <v>2007</v>
      </c>
      <c r="F25" s="3">
        <v>3028175</v>
      </c>
      <c r="G25" s="3">
        <v>33198</v>
      </c>
      <c r="H25">
        <f t="shared" si="1"/>
        <v>91.215585276221461</v>
      </c>
      <c r="I25" s="3">
        <v>2790738</v>
      </c>
      <c r="J25" s="3">
        <v>29984</v>
      </c>
      <c r="K25">
        <f t="shared" si="2"/>
        <v>93.074239594450376</v>
      </c>
      <c r="L25">
        <v>2216</v>
      </c>
      <c r="M25">
        <v>188671</v>
      </c>
      <c r="N25">
        <f t="shared" si="0"/>
        <v>85.140342960288805</v>
      </c>
      <c r="Q25" s="2">
        <v>2007</v>
      </c>
      <c r="R25" t="s">
        <v>35</v>
      </c>
      <c r="S25" s="3">
        <v>14019</v>
      </c>
      <c r="T25" s="3">
        <v>182</v>
      </c>
      <c r="U25" s="3">
        <v>34970</v>
      </c>
      <c r="W25">
        <f t="shared" si="3"/>
        <v>77.027472527472526</v>
      </c>
    </row>
    <row r="26" spans="1:23" x14ac:dyDescent="0.25">
      <c r="A26" s="2">
        <v>2007</v>
      </c>
      <c r="B26" s="3">
        <v>3029082</v>
      </c>
      <c r="C26" s="3">
        <v>33207</v>
      </c>
      <c r="D26" s="3">
        <v>6827422</v>
      </c>
      <c r="E26">
        <v>2008</v>
      </c>
      <c r="F26" s="3">
        <v>2562153</v>
      </c>
      <c r="G26" s="3">
        <v>31605</v>
      </c>
      <c r="H26">
        <f t="shared" si="1"/>
        <v>81.067963929757951</v>
      </c>
      <c r="I26" s="3">
        <v>2346790</v>
      </c>
      <c r="J26" s="3">
        <v>28126</v>
      </c>
      <c r="K26">
        <f t="shared" si="2"/>
        <v>83.43845552158146</v>
      </c>
      <c r="L26">
        <v>2040</v>
      </c>
      <c r="M26">
        <v>128169</v>
      </c>
      <c r="N26">
        <f t="shared" si="0"/>
        <v>62.827941176470588</v>
      </c>
      <c r="Q26" s="2">
        <v>2008</v>
      </c>
      <c r="R26" t="s">
        <v>35</v>
      </c>
      <c r="S26" s="3">
        <v>33775</v>
      </c>
      <c r="T26" s="3">
        <v>200</v>
      </c>
      <c r="U26" s="3">
        <v>72234</v>
      </c>
      <c r="W26">
        <f t="shared" si="3"/>
        <v>168.875</v>
      </c>
    </row>
    <row r="27" spans="1:23" x14ac:dyDescent="0.25">
      <c r="A27" s="2">
        <v>2008</v>
      </c>
      <c r="B27" s="3">
        <v>2576991</v>
      </c>
      <c r="C27" s="3">
        <v>31638</v>
      </c>
      <c r="D27" s="3">
        <v>5712834</v>
      </c>
      <c r="E27">
        <v>2009</v>
      </c>
      <c r="F27" s="3">
        <v>2915429</v>
      </c>
      <c r="G27" s="3">
        <v>42984</v>
      </c>
      <c r="H27">
        <f t="shared" si="1"/>
        <v>67.825911967243627</v>
      </c>
      <c r="I27" s="3">
        <v>2748783</v>
      </c>
      <c r="J27" s="3">
        <v>40377</v>
      </c>
      <c r="K27">
        <f t="shared" si="2"/>
        <v>68.077940411620474</v>
      </c>
      <c r="L27">
        <v>1162</v>
      </c>
      <c r="M27">
        <v>63265</v>
      </c>
      <c r="N27">
        <f t="shared" si="0"/>
        <v>54.444922547332183</v>
      </c>
      <c r="Q27" s="2">
        <v>2009</v>
      </c>
      <c r="R27" t="s">
        <v>35</v>
      </c>
      <c r="S27" s="3">
        <v>45674</v>
      </c>
      <c r="T27" s="3">
        <v>340</v>
      </c>
      <c r="U27" s="3">
        <v>93734</v>
      </c>
      <c r="W27">
        <f t="shared" si="3"/>
        <v>134.33529411764707</v>
      </c>
    </row>
    <row r="28" spans="1:23" x14ac:dyDescent="0.25">
      <c r="A28" s="2">
        <v>2009</v>
      </c>
      <c r="B28" s="3">
        <v>2915515</v>
      </c>
      <c r="C28" s="3">
        <v>42986</v>
      </c>
      <c r="D28" s="3">
        <v>7112067</v>
      </c>
      <c r="E28">
        <v>2010</v>
      </c>
      <c r="F28" s="3">
        <v>2210328</v>
      </c>
      <c r="G28" s="3">
        <v>36086</v>
      </c>
      <c r="H28">
        <f t="shared" si="1"/>
        <v>61.251676550462783</v>
      </c>
      <c r="I28" s="3">
        <v>2049107</v>
      </c>
      <c r="J28" s="3">
        <v>33570</v>
      </c>
      <c r="K28">
        <f t="shared" si="2"/>
        <v>61.039827226690498</v>
      </c>
      <c r="L28">
        <v>913</v>
      </c>
      <c r="M28">
        <v>58894</v>
      </c>
      <c r="N28">
        <f t="shared" si="0"/>
        <v>64.506024096385545</v>
      </c>
      <c r="Q28" s="2">
        <v>2010</v>
      </c>
      <c r="R28" t="s">
        <v>35</v>
      </c>
      <c r="S28" s="3">
        <v>46302</v>
      </c>
      <c r="T28" s="3">
        <v>438</v>
      </c>
      <c r="U28" s="3">
        <v>117265</v>
      </c>
      <c r="W28">
        <f t="shared" si="3"/>
        <v>105.71232876712328</v>
      </c>
    </row>
    <row r="29" spans="1:23" x14ac:dyDescent="0.25">
      <c r="A29" s="2">
        <v>2010</v>
      </c>
      <c r="B29" s="3">
        <v>2210503</v>
      </c>
      <c r="C29" s="3">
        <v>36091</v>
      </c>
      <c r="D29" s="3">
        <v>6475459</v>
      </c>
      <c r="E29">
        <v>2011</v>
      </c>
      <c r="F29" s="3">
        <v>3179210</v>
      </c>
      <c r="G29" s="3">
        <v>51358</v>
      </c>
      <c r="H29">
        <f t="shared" si="1"/>
        <v>61.902916780248454</v>
      </c>
      <c r="I29" s="3">
        <v>2900451</v>
      </c>
      <c r="J29" s="3">
        <v>47692</v>
      </c>
      <c r="K29">
        <f t="shared" si="2"/>
        <v>60.816300427744693</v>
      </c>
      <c r="L29">
        <v>1634</v>
      </c>
      <c r="M29">
        <v>147420</v>
      </c>
      <c r="N29">
        <f t="shared" si="0"/>
        <v>90.220318237454094</v>
      </c>
      <c r="Q29" s="2">
        <v>2011</v>
      </c>
      <c r="R29" t="s">
        <v>35</v>
      </c>
      <c r="S29" s="3">
        <v>19891</v>
      </c>
      <c r="T29" s="3">
        <v>380</v>
      </c>
      <c r="U29" s="3">
        <v>62189</v>
      </c>
      <c r="W29">
        <f t="shared" si="3"/>
        <v>52.344736842105263</v>
      </c>
    </row>
    <row r="30" spans="1:23" x14ac:dyDescent="0.25">
      <c r="A30" s="2">
        <v>2011</v>
      </c>
      <c r="B30" s="3">
        <v>3179409</v>
      </c>
      <c r="C30" s="3">
        <v>51366</v>
      </c>
      <c r="D30" s="3">
        <v>8874861</v>
      </c>
      <c r="E30">
        <v>2012</v>
      </c>
      <c r="F30" s="3">
        <v>3408904</v>
      </c>
      <c r="G30" s="3">
        <v>59344</v>
      </c>
      <c r="H30">
        <f t="shared" si="1"/>
        <v>57.443111350768405</v>
      </c>
      <c r="I30" s="3">
        <v>3088823</v>
      </c>
      <c r="J30" s="3">
        <v>54503</v>
      </c>
      <c r="K30">
        <f t="shared" si="2"/>
        <v>56.67253178724107</v>
      </c>
      <c r="L30">
        <v>2028</v>
      </c>
      <c r="M30">
        <v>169129</v>
      </c>
      <c r="N30">
        <f t="shared" si="0"/>
        <v>83.396942800788949</v>
      </c>
      <c r="Q30" s="2">
        <v>2012</v>
      </c>
      <c r="R30" t="s">
        <v>35</v>
      </c>
      <c r="S30" s="3">
        <v>7553</v>
      </c>
      <c r="T30" s="3">
        <v>266</v>
      </c>
      <c r="U30" s="3">
        <v>28832</v>
      </c>
      <c r="W30">
        <f t="shared" si="3"/>
        <v>28.394736842105264</v>
      </c>
    </row>
    <row r="31" spans="1:23" x14ac:dyDescent="0.25">
      <c r="A31" s="2">
        <v>2012</v>
      </c>
      <c r="B31" s="3">
        <v>3409129</v>
      </c>
      <c r="C31" s="3">
        <v>59362</v>
      </c>
      <c r="D31" s="3">
        <v>10068274</v>
      </c>
      <c r="E31">
        <v>2013</v>
      </c>
      <c r="F31" s="3">
        <v>1290470</v>
      </c>
      <c r="G31" s="3">
        <v>29984</v>
      </c>
      <c r="H31">
        <f t="shared" si="1"/>
        <v>43.038620597652084</v>
      </c>
      <c r="I31" s="3">
        <v>1074653</v>
      </c>
      <c r="J31" s="3">
        <v>26120</v>
      </c>
      <c r="K31">
        <f t="shared" si="2"/>
        <v>41.142917304747321</v>
      </c>
      <c r="L31">
        <v>2057</v>
      </c>
      <c r="M31">
        <v>150579</v>
      </c>
      <c r="N31">
        <f t="shared" si="0"/>
        <v>73.203208556149733</v>
      </c>
      <c r="Q31" s="2">
        <v>2013</v>
      </c>
      <c r="R31" t="s">
        <v>35</v>
      </c>
      <c r="S31" s="3">
        <v>1141</v>
      </c>
      <c r="T31" s="3">
        <v>44</v>
      </c>
      <c r="U31" s="3">
        <v>5216</v>
      </c>
      <c r="W31">
        <f>S31/T31</f>
        <v>25.931818181818183</v>
      </c>
    </row>
    <row r="32" spans="1:23" x14ac:dyDescent="0.25">
      <c r="A32" s="2">
        <v>2013</v>
      </c>
      <c r="B32" s="3">
        <v>1344142</v>
      </c>
      <c r="C32" s="3">
        <v>30938</v>
      </c>
      <c r="D32" s="3">
        <v>5981477</v>
      </c>
      <c r="E32">
        <v>2014</v>
      </c>
      <c r="F32" s="3">
        <v>753797</v>
      </c>
      <c r="G32" s="3">
        <v>21894</v>
      </c>
      <c r="H32">
        <f t="shared" si="1"/>
        <v>34.429387046679459</v>
      </c>
      <c r="I32" s="3">
        <v>608985</v>
      </c>
      <c r="J32" s="3">
        <v>18528</v>
      </c>
      <c r="K32">
        <f t="shared" si="2"/>
        <v>32.868361398963728</v>
      </c>
      <c r="L32">
        <v>1248</v>
      </c>
      <c r="M32">
        <v>65728</v>
      </c>
      <c r="N32">
        <f t="shared" si="0"/>
        <v>52.666666666666664</v>
      </c>
      <c r="O32">
        <v>65728</v>
      </c>
      <c r="Q32" s="2">
        <v>2014</v>
      </c>
      <c r="R32" t="s">
        <v>35</v>
      </c>
      <c r="S32" s="3">
        <v>2201</v>
      </c>
      <c r="T32" s="3">
        <v>75</v>
      </c>
      <c r="U32" s="3">
        <v>10060</v>
      </c>
      <c r="W32">
        <f t="shared" si="3"/>
        <v>29.346666666666668</v>
      </c>
    </row>
    <row r="33" spans="1:23" x14ac:dyDescent="0.25">
      <c r="A33" s="2">
        <v>2014</v>
      </c>
      <c r="B33" s="3">
        <v>815297</v>
      </c>
      <c r="C33" s="3">
        <v>23413</v>
      </c>
      <c r="D33" s="3">
        <v>4448639</v>
      </c>
      <c r="E33">
        <v>2015</v>
      </c>
      <c r="F33" s="3">
        <v>846441</v>
      </c>
      <c r="G33" s="3">
        <v>24899</v>
      </c>
      <c r="H33">
        <f t="shared" si="1"/>
        <v>33.994979718060968</v>
      </c>
      <c r="I33" s="3">
        <v>518204</v>
      </c>
      <c r="J33" s="3">
        <v>18317</v>
      </c>
      <c r="K33">
        <f t="shared" si="2"/>
        <v>28.290877327073211</v>
      </c>
      <c r="L33">
        <v>3689</v>
      </c>
      <c r="M33">
        <v>210000</v>
      </c>
      <c r="N33">
        <f t="shared" si="0"/>
        <v>56.92599620493359</v>
      </c>
      <c r="O33">
        <v>210000</v>
      </c>
      <c r="Q33" s="2">
        <v>2015</v>
      </c>
      <c r="R33" t="s">
        <v>35</v>
      </c>
      <c r="S33" s="3">
        <v>1113</v>
      </c>
      <c r="T33" s="3">
        <v>39</v>
      </c>
      <c r="U33" s="3">
        <v>5087</v>
      </c>
      <c r="W33">
        <f t="shared" si="3"/>
        <v>28.53846153846154</v>
      </c>
    </row>
    <row r="34" spans="1:23" x14ac:dyDescent="0.25">
      <c r="A34" s="2">
        <v>2015</v>
      </c>
      <c r="B34" s="3">
        <v>901446</v>
      </c>
      <c r="C34" s="3">
        <v>26149</v>
      </c>
      <c r="D34" s="3">
        <v>5008114</v>
      </c>
      <c r="E34">
        <v>2016</v>
      </c>
      <c r="F34" s="3">
        <v>881813</v>
      </c>
      <c r="G34" s="3">
        <v>25711</v>
      </c>
      <c r="H34">
        <f t="shared" si="1"/>
        <v>34.29711018630158</v>
      </c>
      <c r="I34" s="3">
        <v>374051</v>
      </c>
      <c r="J34" s="3">
        <v>16462</v>
      </c>
      <c r="K34">
        <f t="shared" si="2"/>
        <v>22.722087231199126</v>
      </c>
      <c r="L34">
        <v>6213</v>
      </c>
      <c r="M34">
        <v>374166</v>
      </c>
      <c r="N34">
        <f t="shared" si="0"/>
        <v>60.223080637373251</v>
      </c>
      <c r="O34">
        <v>374166</v>
      </c>
      <c r="Q34" s="2">
        <v>2016</v>
      </c>
      <c r="R34" t="s">
        <v>35</v>
      </c>
      <c r="S34" s="3">
        <v>1756</v>
      </c>
      <c r="T34" s="3">
        <v>50</v>
      </c>
      <c r="U34" s="3">
        <v>7696</v>
      </c>
      <c r="W34">
        <f t="shared" si="3"/>
        <v>35.119999999999997</v>
      </c>
    </row>
    <row r="35" spans="1:23" x14ac:dyDescent="0.25">
      <c r="A35" s="2">
        <v>2016</v>
      </c>
      <c r="B35" s="3">
        <v>606696</v>
      </c>
      <c r="C35" s="3">
        <v>16018</v>
      </c>
      <c r="D35" s="3">
        <v>3533878</v>
      </c>
      <c r="E35" s="7">
        <v>2017</v>
      </c>
      <c r="F35" s="3">
        <v>710389</v>
      </c>
      <c r="G35" s="3">
        <v>21767</v>
      </c>
      <c r="H35">
        <f t="shared" si="1"/>
        <v>32.636054578030965</v>
      </c>
      <c r="I35" s="3">
        <v>256267</v>
      </c>
      <c r="J35" s="3">
        <v>13632</v>
      </c>
      <c r="K35">
        <f t="shared" si="2"/>
        <v>18.798928990610328</v>
      </c>
      <c r="L35" s="8">
        <v>6630</v>
      </c>
      <c r="M35" s="8">
        <v>398389</v>
      </c>
      <c r="N35">
        <f t="shared" si="0"/>
        <v>60.088838612368022</v>
      </c>
      <c r="O35">
        <v>398389</v>
      </c>
      <c r="W35" t="e">
        <f t="shared" si="3"/>
        <v>#DIV/0!</v>
      </c>
    </row>
    <row r="36" spans="1:23" x14ac:dyDescent="0.25">
      <c r="A36" s="2" t="s">
        <v>28</v>
      </c>
      <c r="B36" s="3">
        <v>66027030</v>
      </c>
      <c r="C36" s="3">
        <v>949543</v>
      </c>
      <c r="D36" s="3">
        <v>139672073</v>
      </c>
      <c r="W36" t="e">
        <f t="shared" si="3"/>
        <v>#DIV/0!</v>
      </c>
    </row>
    <row r="37" spans="1:23" x14ac:dyDescent="0.25">
      <c r="D37" s="6"/>
      <c r="W37" t="e">
        <f t="shared" si="3"/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P8" sqref="P8"/>
    </sheetView>
  </sheetViews>
  <sheetFormatPr defaultRowHeight="15" x14ac:dyDescent="0.25"/>
  <cols>
    <col min="6" max="6" width="13.285156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10" spans="1: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</row>
    <row r="11" spans="1:7" x14ac:dyDescent="0.25">
      <c r="A11">
        <v>1986</v>
      </c>
      <c r="B11" t="s">
        <v>14</v>
      </c>
      <c r="C11" t="s">
        <v>15</v>
      </c>
      <c r="D11">
        <v>250382</v>
      </c>
      <c r="E11">
        <v>1264</v>
      </c>
      <c r="F11">
        <v>1.2</v>
      </c>
      <c r="G11">
        <v>299793</v>
      </c>
    </row>
    <row r="12" spans="1:7" x14ac:dyDescent="0.25">
      <c r="A12">
        <v>1986</v>
      </c>
      <c r="B12" t="s">
        <v>14</v>
      </c>
      <c r="C12" t="s">
        <v>16</v>
      </c>
      <c r="D12">
        <v>217608</v>
      </c>
      <c r="E12">
        <v>973</v>
      </c>
      <c r="F12">
        <v>0.97</v>
      </c>
      <c r="G12">
        <v>210479</v>
      </c>
    </row>
    <row r="13" spans="1:7" x14ac:dyDescent="0.25">
      <c r="A13">
        <v>1986</v>
      </c>
      <c r="B13" t="s">
        <v>14</v>
      </c>
      <c r="C13" t="s">
        <v>17</v>
      </c>
      <c r="D13">
        <v>243661</v>
      </c>
      <c r="E13">
        <v>1162</v>
      </c>
      <c r="F13">
        <v>1.1399999999999999</v>
      </c>
      <c r="G13">
        <v>276691</v>
      </c>
    </row>
    <row r="14" spans="1:7" x14ac:dyDescent="0.25">
      <c r="A14">
        <v>1986</v>
      </c>
      <c r="B14" t="s">
        <v>14</v>
      </c>
      <c r="C14" t="s">
        <v>18</v>
      </c>
      <c r="D14">
        <v>298515</v>
      </c>
      <c r="E14">
        <v>1211</v>
      </c>
      <c r="F14">
        <v>0.75</v>
      </c>
      <c r="G14">
        <v>223619</v>
      </c>
    </row>
    <row r="15" spans="1:7" x14ac:dyDescent="0.25">
      <c r="A15">
        <v>1986</v>
      </c>
      <c r="B15" t="s">
        <v>14</v>
      </c>
      <c r="C15" t="s">
        <v>19</v>
      </c>
      <c r="D15">
        <v>266300</v>
      </c>
      <c r="E15">
        <v>1352</v>
      </c>
      <c r="F15">
        <v>0.81</v>
      </c>
      <c r="G15">
        <v>216547</v>
      </c>
    </row>
    <row r="16" spans="1:7" x14ac:dyDescent="0.25">
      <c r="A16">
        <v>1986</v>
      </c>
      <c r="B16" t="s">
        <v>14</v>
      </c>
      <c r="C16" t="s">
        <v>20</v>
      </c>
      <c r="D16">
        <v>55882</v>
      </c>
      <c r="E16">
        <v>834</v>
      </c>
      <c r="F16">
        <v>1.88</v>
      </c>
      <c r="G16">
        <v>104950</v>
      </c>
    </row>
    <row r="17" spans="1:7" x14ac:dyDescent="0.25">
      <c r="A17">
        <v>1986</v>
      </c>
      <c r="B17" t="s">
        <v>14</v>
      </c>
      <c r="C17" t="s">
        <v>21</v>
      </c>
      <c r="D17">
        <v>66987</v>
      </c>
      <c r="E17">
        <v>906</v>
      </c>
      <c r="F17">
        <v>2.0099999999999998</v>
      </c>
      <c r="G17">
        <v>134711</v>
      </c>
    </row>
    <row r="18" spans="1:7" x14ac:dyDescent="0.25">
      <c r="A18">
        <v>1986</v>
      </c>
      <c r="B18" t="s">
        <v>14</v>
      </c>
      <c r="C18" t="s">
        <v>22</v>
      </c>
      <c r="D18">
        <v>32010</v>
      </c>
      <c r="E18">
        <v>638</v>
      </c>
      <c r="F18">
        <v>1.99</v>
      </c>
      <c r="G18">
        <v>63856</v>
      </c>
    </row>
    <row r="19" spans="1:7" x14ac:dyDescent="0.25">
      <c r="A19">
        <v>1986</v>
      </c>
      <c r="B19" t="s">
        <v>14</v>
      </c>
      <c r="C19" t="s">
        <v>23</v>
      </c>
      <c r="D19">
        <v>156533</v>
      </c>
      <c r="E19">
        <v>2203</v>
      </c>
      <c r="F19">
        <v>1.91</v>
      </c>
      <c r="G19">
        <v>299735</v>
      </c>
    </row>
    <row r="20" spans="1:7" x14ac:dyDescent="0.25">
      <c r="A20">
        <v>1986</v>
      </c>
      <c r="B20" t="s">
        <v>14</v>
      </c>
      <c r="C20" t="s">
        <v>24</v>
      </c>
      <c r="D20">
        <v>192271</v>
      </c>
      <c r="E20">
        <v>2639</v>
      </c>
      <c r="F20">
        <v>1.97</v>
      </c>
      <c r="G20">
        <v>377943</v>
      </c>
    </row>
    <row r="21" spans="1:7" x14ac:dyDescent="0.25">
      <c r="A21">
        <v>1986</v>
      </c>
      <c r="B21" t="s">
        <v>14</v>
      </c>
      <c r="C21" t="s">
        <v>25</v>
      </c>
      <c r="D21">
        <v>200094</v>
      </c>
      <c r="E21">
        <v>2501</v>
      </c>
      <c r="F21">
        <v>1.98</v>
      </c>
      <c r="G21">
        <v>395622</v>
      </c>
    </row>
    <row r="22" spans="1:7" x14ac:dyDescent="0.25">
      <c r="A22">
        <v>1986</v>
      </c>
      <c r="B22" t="s">
        <v>14</v>
      </c>
      <c r="C22" t="s">
        <v>26</v>
      </c>
      <c r="D22">
        <v>220765</v>
      </c>
      <c r="E22">
        <v>2752</v>
      </c>
      <c r="F22">
        <v>1.94</v>
      </c>
      <c r="G22">
        <v>428350</v>
      </c>
    </row>
    <row r="23" spans="1:7" x14ac:dyDescent="0.25">
      <c r="A23">
        <v>1987</v>
      </c>
      <c r="B23" t="s">
        <v>14</v>
      </c>
      <c r="C23" t="s">
        <v>15</v>
      </c>
      <c r="D23">
        <v>297121</v>
      </c>
      <c r="E23">
        <v>3631</v>
      </c>
      <c r="F23">
        <v>1.85</v>
      </c>
      <c r="G23">
        <v>550980</v>
      </c>
    </row>
    <row r="24" spans="1:7" x14ac:dyDescent="0.25">
      <c r="A24">
        <v>1987</v>
      </c>
      <c r="B24" t="s">
        <v>14</v>
      </c>
      <c r="C24" t="s">
        <v>16</v>
      </c>
      <c r="D24">
        <v>297862</v>
      </c>
      <c r="E24">
        <v>3685</v>
      </c>
      <c r="F24">
        <v>1.85</v>
      </c>
      <c r="G24">
        <v>550790</v>
      </c>
    </row>
    <row r="25" spans="1:7" x14ac:dyDescent="0.25">
      <c r="A25">
        <v>1987</v>
      </c>
      <c r="B25" t="s">
        <v>14</v>
      </c>
      <c r="C25" t="s">
        <v>17</v>
      </c>
      <c r="D25">
        <v>328250</v>
      </c>
      <c r="E25">
        <v>3984</v>
      </c>
      <c r="F25">
        <v>1.86</v>
      </c>
      <c r="G25">
        <v>609475</v>
      </c>
    </row>
    <row r="26" spans="1:7" x14ac:dyDescent="0.25">
      <c r="A26">
        <v>1987</v>
      </c>
      <c r="B26" t="s">
        <v>14</v>
      </c>
      <c r="C26" t="s">
        <v>18</v>
      </c>
      <c r="D26">
        <v>565045</v>
      </c>
      <c r="E26">
        <v>6212</v>
      </c>
      <c r="F26">
        <v>1.86</v>
      </c>
      <c r="G26">
        <v>1048207</v>
      </c>
    </row>
    <row r="27" spans="1:7" x14ac:dyDescent="0.25">
      <c r="A27">
        <v>1987</v>
      </c>
      <c r="B27" t="s">
        <v>14</v>
      </c>
      <c r="C27" t="s">
        <v>19</v>
      </c>
      <c r="D27">
        <v>464537</v>
      </c>
      <c r="E27">
        <v>5865</v>
      </c>
      <c r="F27">
        <v>1.86</v>
      </c>
      <c r="G27">
        <v>862086</v>
      </c>
    </row>
    <row r="28" spans="1:7" x14ac:dyDescent="0.25">
      <c r="A28">
        <v>1987</v>
      </c>
      <c r="B28" t="s">
        <v>14</v>
      </c>
      <c r="C28" t="s">
        <v>20</v>
      </c>
      <c r="D28">
        <v>235255</v>
      </c>
      <c r="E28">
        <v>3626</v>
      </c>
      <c r="F28">
        <v>1.87</v>
      </c>
      <c r="G28">
        <v>440030</v>
      </c>
    </row>
    <row r="29" spans="1:7" x14ac:dyDescent="0.25">
      <c r="A29">
        <v>1987</v>
      </c>
      <c r="B29" t="s">
        <v>14</v>
      </c>
      <c r="C29" t="s">
        <v>21</v>
      </c>
      <c r="D29">
        <v>375742</v>
      </c>
      <c r="E29">
        <v>4743</v>
      </c>
      <c r="F29">
        <v>1.84</v>
      </c>
      <c r="G29">
        <v>693097</v>
      </c>
    </row>
    <row r="30" spans="1:7" x14ac:dyDescent="0.25">
      <c r="A30">
        <v>1987</v>
      </c>
      <c r="B30" t="s">
        <v>14</v>
      </c>
      <c r="C30" t="s">
        <v>22</v>
      </c>
      <c r="D30">
        <v>123366</v>
      </c>
      <c r="E30">
        <v>2510</v>
      </c>
      <c r="F30">
        <v>1.88</v>
      </c>
      <c r="G30">
        <v>232467</v>
      </c>
    </row>
    <row r="31" spans="1:7" x14ac:dyDescent="0.25">
      <c r="A31">
        <v>1987</v>
      </c>
      <c r="B31" t="s">
        <v>14</v>
      </c>
      <c r="C31" t="s">
        <v>23</v>
      </c>
      <c r="D31">
        <v>177796</v>
      </c>
      <c r="E31">
        <v>3544</v>
      </c>
      <c r="F31">
        <v>1.84</v>
      </c>
      <c r="G31">
        <v>326646</v>
      </c>
    </row>
    <row r="32" spans="1:7" x14ac:dyDescent="0.25">
      <c r="A32">
        <v>1987</v>
      </c>
      <c r="B32" t="s">
        <v>14</v>
      </c>
      <c r="C32" t="s">
        <v>24</v>
      </c>
      <c r="D32">
        <v>361684</v>
      </c>
      <c r="E32">
        <v>5445</v>
      </c>
      <c r="F32">
        <v>1.84</v>
      </c>
      <c r="G32">
        <v>666016</v>
      </c>
    </row>
    <row r="33" spans="1:7" x14ac:dyDescent="0.25">
      <c r="A33">
        <v>1987</v>
      </c>
      <c r="B33" t="s">
        <v>14</v>
      </c>
      <c r="C33" t="s">
        <v>25</v>
      </c>
      <c r="D33">
        <v>232985</v>
      </c>
      <c r="E33">
        <v>3995</v>
      </c>
      <c r="F33">
        <v>1.83</v>
      </c>
      <c r="G33">
        <v>426502</v>
      </c>
    </row>
    <row r="34" spans="1:7" x14ac:dyDescent="0.25">
      <c r="A34">
        <v>1987</v>
      </c>
      <c r="B34" t="s">
        <v>14</v>
      </c>
      <c r="C34" t="s">
        <v>26</v>
      </c>
      <c r="D34">
        <v>332103</v>
      </c>
      <c r="E34">
        <v>5424</v>
      </c>
      <c r="F34">
        <v>1.83</v>
      </c>
      <c r="G34">
        <v>607981</v>
      </c>
    </row>
    <row r="35" spans="1:7" x14ac:dyDescent="0.25">
      <c r="A35">
        <v>1988</v>
      </c>
      <c r="B35" t="s">
        <v>14</v>
      </c>
      <c r="C35" t="s">
        <v>15</v>
      </c>
      <c r="D35">
        <v>305702</v>
      </c>
      <c r="E35">
        <v>5383</v>
      </c>
      <c r="F35">
        <v>1.82</v>
      </c>
      <c r="G35">
        <v>556425</v>
      </c>
    </row>
    <row r="36" spans="1:7" x14ac:dyDescent="0.25">
      <c r="A36">
        <v>1988</v>
      </c>
      <c r="B36" t="s">
        <v>14</v>
      </c>
      <c r="C36" t="s">
        <v>16</v>
      </c>
      <c r="D36">
        <v>260421</v>
      </c>
      <c r="E36">
        <v>4765</v>
      </c>
      <c r="F36">
        <v>1.81</v>
      </c>
      <c r="G36">
        <v>472647</v>
      </c>
    </row>
    <row r="37" spans="1:7" x14ac:dyDescent="0.25">
      <c r="A37">
        <v>1988</v>
      </c>
      <c r="B37" t="s">
        <v>14</v>
      </c>
      <c r="C37" t="s">
        <v>17</v>
      </c>
      <c r="D37">
        <v>317473</v>
      </c>
      <c r="E37">
        <v>6264</v>
      </c>
      <c r="F37">
        <v>1.79</v>
      </c>
      <c r="G37">
        <v>568174</v>
      </c>
    </row>
    <row r="38" spans="1:7" x14ac:dyDescent="0.25">
      <c r="A38">
        <v>1988</v>
      </c>
      <c r="B38" t="s">
        <v>14</v>
      </c>
      <c r="C38" t="s">
        <v>18</v>
      </c>
      <c r="D38">
        <v>234316</v>
      </c>
      <c r="E38">
        <v>4973</v>
      </c>
      <c r="F38">
        <v>1.78</v>
      </c>
      <c r="G38">
        <v>416208</v>
      </c>
    </row>
    <row r="39" spans="1:7" x14ac:dyDescent="0.25">
      <c r="A39">
        <v>1988</v>
      </c>
      <c r="B39" t="s">
        <v>14</v>
      </c>
      <c r="C39" t="s">
        <v>19</v>
      </c>
      <c r="D39">
        <v>202363</v>
      </c>
      <c r="E39">
        <v>4710</v>
      </c>
      <c r="F39">
        <v>1.84</v>
      </c>
      <c r="G39">
        <v>371723</v>
      </c>
    </row>
    <row r="40" spans="1:7" x14ac:dyDescent="0.25">
      <c r="A40">
        <v>1988</v>
      </c>
      <c r="B40" t="s">
        <v>14</v>
      </c>
      <c r="C40" t="s">
        <v>20</v>
      </c>
      <c r="D40">
        <v>93336</v>
      </c>
      <c r="E40">
        <v>2744</v>
      </c>
      <c r="F40">
        <v>1.73</v>
      </c>
      <c r="G40">
        <v>161680</v>
      </c>
    </row>
    <row r="41" spans="1:7" x14ac:dyDescent="0.25">
      <c r="A41">
        <v>1988</v>
      </c>
      <c r="B41" t="s">
        <v>14</v>
      </c>
      <c r="C41" t="s">
        <v>21</v>
      </c>
      <c r="D41">
        <v>152647</v>
      </c>
      <c r="E41">
        <v>3080</v>
      </c>
      <c r="F41">
        <v>1.77</v>
      </c>
      <c r="G41">
        <v>270065</v>
      </c>
    </row>
    <row r="42" spans="1:7" x14ac:dyDescent="0.25">
      <c r="A42">
        <v>1988</v>
      </c>
      <c r="B42" t="s">
        <v>14</v>
      </c>
      <c r="C42" t="s">
        <v>22</v>
      </c>
      <c r="D42">
        <v>54276</v>
      </c>
      <c r="E42">
        <v>1631</v>
      </c>
      <c r="F42">
        <v>1.79</v>
      </c>
      <c r="G42">
        <v>97201</v>
      </c>
    </row>
    <row r="43" spans="1:7" x14ac:dyDescent="0.25">
      <c r="A43">
        <v>1988</v>
      </c>
      <c r="B43" t="s">
        <v>14</v>
      </c>
      <c r="C43" t="s">
        <v>23</v>
      </c>
      <c r="D43">
        <v>104335</v>
      </c>
      <c r="E43">
        <v>2033</v>
      </c>
      <c r="F43">
        <v>1.91</v>
      </c>
      <c r="G43">
        <v>199413</v>
      </c>
    </row>
    <row r="44" spans="1:7" x14ac:dyDescent="0.25">
      <c r="A44">
        <v>1988</v>
      </c>
      <c r="B44" t="s">
        <v>14</v>
      </c>
      <c r="C44" t="s">
        <v>24</v>
      </c>
      <c r="D44">
        <v>167267</v>
      </c>
      <c r="E44">
        <v>3487</v>
      </c>
      <c r="F44">
        <v>1.84</v>
      </c>
      <c r="G44">
        <v>308035</v>
      </c>
    </row>
    <row r="45" spans="1:7" x14ac:dyDescent="0.25">
      <c r="A45">
        <v>1988</v>
      </c>
      <c r="B45" t="s">
        <v>14</v>
      </c>
      <c r="C45" t="s">
        <v>25</v>
      </c>
      <c r="D45">
        <v>128121</v>
      </c>
      <c r="E45">
        <v>2862</v>
      </c>
      <c r="F45">
        <v>1.92</v>
      </c>
      <c r="G45">
        <v>245885</v>
      </c>
    </row>
    <row r="46" spans="1:7" x14ac:dyDescent="0.25">
      <c r="A46">
        <v>1988</v>
      </c>
      <c r="B46" t="s">
        <v>14</v>
      </c>
      <c r="C46" t="s">
        <v>26</v>
      </c>
      <c r="D46">
        <v>171838</v>
      </c>
      <c r="E46">
        <v>3657</v>
      </c>
      <c r="F46">
        <v>1.86</v>
      </c>
      <c r="G46">
        <v>318852</v>
      </c>
    </row>
    <row r="47" spans="1:7" x14ac:dyDescent="0.25">
      <c r="A47">
        <v>1989</v>
      </c>
      <c r="B47" t="s">
        <v>14</v>
      </c>
      <c r="C47" t="s">
        <v>15</v>
      </c>
      <c r="D47">
        <v>187517</v>
      </c>
      <c r="E47">
        <v>4095</v>
      </c>
      <c r="F47">
        <v>2.17</v>
      </c>
      <c r="G47">
        <v>407830</v>
      </c>
    </row>
    <row r="48" spans="1:7" x14ac:dyDescent="0.25">
      <c r="A48">
        <v>1989</v>
      </c>
      <c r="B48" t="s">
        <v>14</v>
      </c>
      <c r="C48" t="s">
        <v>16</v>
      </c>
      <c r="D48">
        <v>166535</v>
      </c>
      <c r="E48">
        <v>3529</v>
      </c>
      <c r="F48">
        <v>2.13</v>
      </c>
      <c r="G48">
        <v>354124</v>
      </c>
    </row>
    <row r="49" spans="1:7" x14ac:dyDescent="0.25">
      <c r="A49">
        <v>1989</v>
      </c>
      <c r="B49" t="s">
        <v>14</v>
      </c>
      <c r="C49" t="s">
        <v>17</v>
      </c>
      <c r="D49">
        <v>182365</v>
      </c>
      <c r="E49">
        <v>3605</v>
      </c>
      <c r="F49">
        <v>2.16</v>
      </c>
      <c r="G49">
        <v>393065</v>
      </c>
    </row>
    <row r="50" spans="1:7" x14ac:dyDescent="0.25">
      <c r="A50">
        <v>1989</v>
      </c>
      <c r="B50" t="s">
        <v>14</v>
      </c>
      <c r="C50" t="s">
        <v>18</v>
      </c>
      <c r="D50">
        <v>164228</v>
      </c>
      <c r="E50">
        <v>3374</v>
      </c>
      <c r="F50">
        <v>2.11</v>
      </c>
      <c r="G50">
        <v>345980</v>
      </c>
    </row>
    <row r="51" spans="1:7" x14ac:dyDescent="0.25">
      <c r="A51">
        <v>1989</v>
      </c>
      <c r="B51" t="s">
        <v>14</v>
      </c>
      <c r="C51" t="s">
        <v>19</v>
      </c>
      <c r="D51">
        <v>142552</v>
      </c>
      <c r="E51">
        <v>2876</v>
      </c>
      <c r="F51">
        <v>2.2200000000000002</v>
      </c>
      <c r="G51">
        <v>316157</v>
      </c>
    </row>
    <row r="52" spans="1:7" x14ac:dyDescent="0.25">
      <c r="A52">
        <v>1989</v>
      </c>
      <c r="B52" t="s">
        <v>14</v>
      </c>
      <c r="C52" t="s">
        <v>20</v>
      </c>
      <c r="D52">
        <v>44569</v>
      </c>
      <c r="E52">
        <v>1238</v>
      </c>
      <c r="F52">
        <v>2.2999999999999998</v>
      </c>
      <c r="G52">
        <v>102683</v>
      </c>
    </row>
    <row r="53" spans="1:7" x14ac:dyDescent="0.25">
      <c r="A53">
        <v>1989</v>
      </c>
      <c r="B53" t="s">
        <v>14</v>
      </c>
      <c r="C53" t="s">
        <v>21</v>
      </c>
      <c r="D53">
        <v>98842</v>
      </c>
      <c r="E53">
        <v>1981</v>
      </c>
      <c r="F53">
        <v>2.27</v>
      </c>
      <c r="G53">
        <v>224404</v>
      </c>
    </row>
    <row r="54" spans="1:7" x14ac:dyDescent="0.25">
      <c r="A54">
        <v>1989</v>
      </c>
      <c r="B54" t="s">
        <v>14</v>
      </c>
      <c r="C54" t="s">
        <v>22</v>
      </c>
      <c r="D54">
        <v>63169</v>
      </c>
      <c r="E54">
        <v>2010</v>
      </c>
      <c r="F54">
        <v>2.34</v>
      </c>
      <c r="G54">
        <v>147687</v>
      </c>
    </row>
    <row r="55" spans="1:7" x14ac:dyDescent="0.25">
      <c r="A55">
        <v>1989</v>
      </c>
      <c r="B55" t="s">
        <v>14</v>
      </c>
      <c r="C55" t="s">
        <v>23</v>
      </c>
      <c r="D55">
        <v>169644</v>
      </c>
      <c r="E55">
        <v>3467</v>
      </c>
      <c r="F55">
        <v>2.35</v>
      </c>
      <c r="G55">
        <v>399456</v>
      </c>
    </row>
    <row r="56" spans="1:7" x14ac:dyDescent="0.25">
      <c r="A56">
        <v>1989</v>
      </c>
      <c r="B56" t="s">
        <v>14</v>
      </c>
      <c r="C56" t="s">
        <v>24</v>
      </c>
      <c r="D56">
        <v>198956</v>
      </c>
      <c r="E56">
        <v>4434</v>
      </c>
      <c r="F56">
        <v>2.4500000000000002</v>
      </c>
      <c r="G56">
        <v>487181</v>
      </c>
    </row>
    <row r="57" spans="1:7" x14ac:dyDescent="0.25">
      <c r="A57">
        <v>1989</v>
      </c>
      <c r="B57" t="s">
        <v>14</v>
      </c>
      <c r="C57" t="s">
        <v>25</v>
      </c>
      <c r="D57">
        <v>216251</v>
      </c>
      <c r="E57">
        <v>4357</v>
      </c>
      <c r="F57">
        <v>2.31</v>
      </c>
      <c r="G57">
        <v>500310</v>
      </c>
    </row>
    <row r="58" spans="1:7" x14ac:dyDescent="0.25">
      <c r="A58">
        <v>1989</v>
      </c>
      <c r="B58" t="s">
        <v>14</v>
      </c>
      <c r="C58" t="s">
        <v>26</v>
      </c>
      <c r="D58">
        <v>223127</v>
      </c>
      <c r="E58">
        <v>3602</v>
      </c>
      <c r="F58">
        <v>2.2799999999999998</v>
      </c>
      <c r="G58">
        <v>509710</v>
      </c>
    </row>
    <row r="59" spans="1:7" x14ac:dyDescent="0.25">
      <c r="A59">
        <v>1990</v>
      </c>
      <c r="B59" t="s">
        <v>14</v>
      </c>
      <c r="C59" t="s">
        <v>15</v>
      </c>
      <c r="D59">
        <v>260718</v>
      </c>
      <c r="E59">
        <v>4719</v>
      </c>
      <c r="F59">
        <v>2.5099999999999998</v>
      </c>
      <c r="G59">
        <v>653661</v>
      </c>
    </row>
    <row r="60" spans="1:7" x14ac:dyDescent="0.25">
      <c r="A60">
        <v>1990</v>
      </c>
      <c r="B60" t="s">
        <v>14</v>
      </c>
      <c r="C60" t="s">
        <v>16</v>
      </c>
      <c r="D60">
        <v>137919</v>
      </c>
      <c r="E60">
        <v>2821</v>
      </c>
      <c r="F60">
        <v>2.4900000000000002</v>
      </c>
      <c r="G60">
        <v>343532</v>
      </c>
    </row>
    <row r="61" spans="1:7" x14ac:dyDescent="0.25">
      <c r="A61">
        <v>1990</v>
      </c>
      <c r="B61" t="s">
        <v>14</v>
      </c>
      <c r="C61" t="s">
        <v>17</v>
      </c>
      <c r="D61">
        <v>149265</v>
      </c>
      <c r="E61">
        <v>2673</v>
      </c>
      <c r="F61">
        <v>2.54</v>
      </c>
      <c r="G61">
        <v>378807</v>
      </c>
    </row>
    <row r="62" spans="1:7" x14ac:dyDescent="0.25">
      <c r="A62">
        <v>1990</v>
      </c>
      <c r="B62" t="s">
        <v>14</v>
      </c>
      <c r="C62" t="s">
        <v>18</v>
      </c>
      <c r="D62">
        <v>205247</v>
      </c>
      <c r="E62">
        <v>3516</v>
      </c>
      <c r="F62">
        <v>2.4900000000000002</v>
      </c>
      <c r="G62">
        <v>510756</v>
      </c>
    </row>
    <row r="63" spans="1:7" x14ac:dyDescent="0.25">
      <c r="A63">
        <v>1990</v>
      </c>
      <c r="B63" t="s">
        <v>14</v>
      </c>
      <c r="C63" t="s">
        <v>19</v>
      </c>
      <c r="D63">
        <v>204842</v>
      </c>
      <c r="E63">
        <v>3356</v>
      </c>
      <c r="F63">
        <v>2.5299999999999998</v>
      </c>
      <c r="G63">
        <v>517367</v>
      </c>
    </row>
    <row r="64" spans="1:7" x14ac:dyDescent="0.25">
      <c r="A64">
        <v>1990</v>
      </c>
      <c r="B64" t="s">
        <v>14</v>
      </c>
      <c r="C64" t="s">
        <v>20</v>
      </c>
      <c r="D64">
        <v>155343</v>
      </c>
      <c r="E64">
        <v>2559</v>
      </c>
      <c r="F64">
        <v>2.54</v>
      </c>
      <c r="G64">
        <v>395293</v>
      </c>
    </row>
    <row r="65" spans="1:7" x14ac:dyDescent="0.25">
      <c r="A65">
        <v>1990</v>
      </c>
      <c r="B65" t="s">
        <v>14</v>
      </c>
      <c r="C65" t="s">
        <v>21</v>
      </c>
      <c r="D65">
        <v>197305</v>
      </c>
      <c r="E65">
        <v>2983</v>
      </c>
      <c r="F65">
        <v>2.5299999999999998</v>
      </c>
      <c r="G65">
        <v>499760</v>
      </c>
    </row>
    <row r="66" spans="1:7" x14ac:dyDescent="0.25">
      <c r="A66">
        <v>1990</v>
      </c>
      <c r="B66" t="s">
        <v>14</v>
      </c>
      <c r="C66" t="s">
        <v>22</v>
      </c>
      <c r="D66">
        <v>126768</v>
      </c>
      <c r="E66">
        <v>2483</v>
      </c>
      <c r="F66">
        <v>2.5499999999999998</v>
      </c>
      <c r="G66">
        <v>323336</v>
      </c>
    </row>
    <row r="67" spans="1:7" x14ac:dyDescent="0.25">
      <c r="A67">
        <v>1990</v>
      </c>
      <c r="B67" t="s">
        <v>14</v>
      </c>
      <c r="C67" t="s">
        <v>23</v>
      </c>
      <c r="D67">
        <v>141704</v>
      </c>
      <c r="E67">
        <v>3312</v>
      </c>
      <c r="F67">
        <v>2.5499999999999998</v>
      </c>
      <c r="G67">
        <v>361796</v>
      </c>
    </row>
    <row r="68" spans="1:7" x14ac:dyDescent="0.25">
      <c r="A68">
        <v>1990</v>
      </c>
      <c r="B68" t="s">
        <v>14</v>
      </c>
      <c r="C68" t="s">
        <v>24</v>
      </c>
      <c r="D68">
        <v>225196</v>
      </c>
      <c r="E68">
        <v>4619</v>
      </c>
      <c r="F68">
        <v>2.5099999999999998</v>
      </c>
      <c r="G68">
        <v>566163</v>
      </c>
    </row>
    <row r="69" spans="1:7" x14ac:dyDescent="0.25">
      <c r="A69">
        <v>1990</v>
      </c>
      <c r="B69" t="s">
        <v>14</v>
      </c>
      <c r="C69" t="s">
        <v>25</v>
      </c>
      <c r="D69">
        <v>210482</v>
      </c>
      <c r="E69">
        <v>4297</v>
      </c>
      <c r="F69">
        <v>2.54</v>
      </c>
      <c r="G69">
        <v>534306</v>
      </c>
    </row>
    <row r="70" spans="1:7" x14ac:dyDescent="0.25">
      <c r="A70">
        <v>1990</v>
      </c>
      <c r="B70" t="s">
        <v>14</v>
      </c>
      <c r="C70" t="s">
        <v>26</v>
      </c>
      <c r="D70">
        <v>235684</v>
      </c>
      <c r="E70">
        <v>4208</v>
      </c>
      <c r="F70">
        <v>2.52</v>
      </c>
      <c r="G70">
        <v>594165</v>
      </c>
    </row>
    <row r="71" spans="1:7" x14ac:dyDescent="0.25">
      <c r="A71">
        <v>1991</v>
      </c>
      <c r="B71" t="s">
        <v>14</v>
      </c>
      <c r="C71" t="s">
        <v>15</v>
      </c>
      <c r="D71">
        <v>207452</v>
      </c>
      <c r="E71">
        <v>3697</v>
      </c>
      <c r="F71">
        <v>1.79</v>
      </c>
      <c r="G71">
        <v>371846</v>
      </c>
    </row>
    <row r="72" spans="1:7" x14ac:dyDescent="0.25">
      <c r="A72">
        <v>1991</v>
      </c>
      <c r="B72" t="s">
        <v>14</v>
      </c>
      <c r="C72" t="s">
        <v>16</v>
      </c>
      <c r="D72">
        <v>227828</v>
      </c>
      <c r="E72">
        <v>3799</v>
      </c>
      <c r="F72">
        <v>1.72</v>
      </c>
      <c r="G72">
        <v>392204</v>
      </c>
    </row>
    <row r="73" spans="1:7" x14ac:dyDescent="0.25">
      <c r="A73">
        <v>1991</v>
      </c>
      <c r="B73" t="s">
        <v>14</v>
      </c>
      <c r="C73" t="s">
        <v>17</v>
      </c>
      <c r="D73">
        <v>148848</v>
      </c>
      <c r="E73">
        <v>2541</v>
      </c>
      <c r="F73">
        <v>1.81</v>
      </c>
      <c r="G73">
        <v>270084</v>
      </c>
    </row>
    <row r="74" spans="1:7" x14ac:dyDescent="0.25">
      <c r="A74">
        <v>1991</v>
      </c>
      <c r="B74" t="s">
        <v>14</v>
      </c>
      <c r="C74" t="s">
        <v>18</v>
      </c>
      <c r="D74">
        <v>193393</v>
      </c>
      <c r="E74">
        <v>3284</v>
      </c>
      <c r="F74">
        <v>1.77</v>
      </c>
      <c r="G74">
        <v>341494</v>
      </c>
    </row>
    <row r="75" spans="1:7" x14ac:dyDescent="0.25">
      <c r="A75">
        <v>1991</v>
      </c>
      <c r="B75" t="s">
        <v>14</v>
      </c>
      <c r="C75" t="s">
        <v>19</v>
      </c>
      <c r="D75">
        <v>147680</v>
      </c>
      <c r="E75">
        <v>2726</v>
      </c>
      <c r="F75">
        <v>1.74</v>
      </c>
      <c r="G75">
        <v>257521</v>
      </c>
    </row>
    <row r="76" spans="1:7" x14ac:dyDescent="0.25">
      <c r="A76">
        <v>1991</v>
      </c>
      <c r="B76" t="s">
        <v>14</v>
      </c>
      <c r="C76" t="s">
        <v>20</v>
      </c>
      <c r="D76">
        <v>135798</v>
      </c>
      <c r="E76">
        <v>2647</v>
      </c>
      <c r="F76">
        <v>1.76</v>
      </c>
      <c r="G76">
        <v>239279</v>
      </c>
    </row>
    <row r="77" spans="1:7" x14ac:dyDescent="0.25">
      <c r="A77">
        <v>1991</v>
      </c>
      <c r="B77" t="s">
        <v>14</v>
      </c>
      <c r="C77" t="s">
        <v>21</v>
      </c>
      <c r="D77">
        <v>160639</v>
      </c>
      <c r="E77">
        <v>2540</v>
      </c>
      <c r="F77">
        <v>1.76</v>
      </c>
      <c r="G77">
        <v>282745</v>
      </c>
    </row>
    <row r="78" spans="1:7" x14ac:dyDescent="0.25">
      <c r="A78">
        <v>1991</v>
      </c>
      <c r="B78" t="s">
        <v>14</v>
      </c>
      <c r="C78" t="s">
        <v>22</v>
      </c>
      <c r="D78">
        <v>106806</v>
      </c>
      <c r="E78">
        <v>2061</v>
      </c>
      <c r="F78">
        <v>1.75</v>
      </c>
      <c r="G78">
        <v>186991</v>
      </c>
    </row>
    <row r="79" spans="1:7" x14ac:dyDescent="0.25">
      <c r="A79">
        <v>1991</v>
      </c>
      <c r="B79" t="s">
        <v>14</v>
      </c>
      <c r="C79" t="s">
        <v>23</v>
      </c>
      <c r="D79">
        <v>87345</v>
      </c>
      <c r="E79">
        <v>2045</v>
      </c>
      <c r="F79">
        <v>1.83</v>
      </c>
      <c r="G79">
        <v>159931</v>
      </c>
    </row>
    <row r="80" spans="1:7" x14ac:dyDescent="0.25">
      <c r="A80">
        <v>1991</v>
      </c>
      <c r="B80" t="s">
        <v>14</v>
      </c>
      <c r="C80" t="s">
        <v>24</v>
      </c>
      <c r="D80">
        <v>153159</v>
      </c>
      <c r="E80">
        <v>3345</v>
      </c>
      <c r="F80">
        <v>1.82</v>
      </c>
      <c r="G80">
        <v>278356</v>
      </c>
    </row>
    <row r="81" spans="1:7" x14ac:dyDescent="0.25">
      <c r="A81">
        <v>1991</v>
      </c>
      <c r="B81" t="s">
        <v>14</v>
      </c>
      <c r="C81" t="s">
        <v>25</v>
      </c>
      <c r="D81">
        <v>151067</v>
      </c>
      <c r="E81">
        <v>3033</v>
      </c>
      <c r="F81">
        <v>1.93</v>
      </c>
      <c r="G81">
        <v>291399</v>
      </c>
    </row>
    <row r="82" spans="1:7" x14ac:dyDescent="0.25">
      <c r="A82">
        <v>1991</v>
      </c>
      <c r="B82" t="s">
        <v>14</v>
      </c>
      <c r="C82" t="s">
        <v>26</v>
      </c>
      <c r="D82">
        <v>197637</v>
      </c>
      <c r="E82">
        <v>3576</v>
      </c>
      <c r="F82">
        <v>1.85</v>
      </c>
      <c r="G82">
        <v>366218</v>
      </c>
    </row>
    <row r="83" spans="1:7" x14ac:dyDescent="0.25">
      <c r="A83">
        <v>1992</v>
      </c>
      <c r="B83" t="s">
        <v>14</v>
      </c>
      <c r="C83" t="s">
        <v>15</v>
      </c>
      <c r="D83">
        <v>195556</v>
      </c>
      <c r="E83">
        <v>3564</v>
      </c>
      <c r="F83">
        <v>1.38</v>
      </c>
      <c r="G83">
        <v>269277</v>
      </c>
    </row>
    <row r="84" spans="1:7" x14ac:dyDescent="0.25">
      <c r="A84">
        <v>1992</v>
      </c>
      <c r="B84" t="s">
        <v>14</v>
      </c>
      <c r="C84" t="s">
        <v>16</v>
      </c>
      <c r="D84">
        <v>175377</v>
      </c>
      <c r="E84">
        <v>2988</v>
      </c>
      <c r="F84">
        <v>1.38</v>
      </c>
      <c r="G84">
        <v>241180</v>
      </c>
    </row>
    <row r="85" spans="1:7" x14ac:dyDescent="0.25">
      <c r="A85">
        <v>1992</v>
      </c>
      <c r="B85" t="s">
        <v>14</v>
      </c>
      <c r="C85" t="s">
        <v>17</v>
      </c>
      <c r="D85">
        <v>233494</v>
      </c>
      <c r="E85">
        <v>3477</v>
      </c>
      <c r="F85">
        <v>1.4</v>
      </c>
      <c r="G85">
        <v>325760</v>
      </c>
    </row>
    <row r="86" spans="1:7" x14ac:dyDescent="0.25">
      <c r="A86">
        <v>1992</v>
      </c>
      <c r="B86" t="s">
        <v>14</v>
      </c>
      <c r="C86" t="s">
        <v>18</v>
      </c>
      <c r="D86">
        <v>220516</v>
      </c>
      <c r="E86">
        <v>3324</v>
      </c>
      <c r="F86">
        <v>1.37</v>
      </c>
      <c r="G86">
        <v>301503</v>
      </c>
    </row>
    <row r="87" spans="1:7" x14ac:dyDescent="0.25">
      <c r="A87">
        <v>1992</v>
      </c>
      <c r="B87" t="s">
        <v>14</v>
      </c>
      <c r="C87" t="s">
        <v>19</v>
      </c>
      <c r="D87">
        <v>187176</v>
      </c>
      <c r="E87">
        <v>2838</v>
      </c>
      <c r="F87">
        <v>1.35</v>
      </c>
      <c r="G87">
        <v>252555</v>
      </c>
    </row>
    <row r="88" spans="1:7" x14ac:dyDescent="0.25">
      <c r="A88">
        <v>1992</v>
      </c>
      <c r="B88" t="s">
        <v>14</v>
      </c>
      <c r="C88" t="s">
        <v>20</v>
      </c>
      <c r="D88">
        <v>187610</v>
      </c>
      <c r="E88">
        <v>3142</v>
      </c>
      <c r="F88">
        <v>1.36</v>
      </c>
      <c r="G88">
        <v>254672</v>
      </c>
    </row>
    <row r="89" spans="1:7" x14ac:dyDescent="0.25">
      <c r="A89">
        <v>1992</v>
      </c>
      <c r="B89" t="s">
        <v>14</v>
      </c>
      <c r="C89" t="s">
        <v>21</v>
      </c>
      <c r="D89">
        <v>200613</v>
      </c>
      <c r="E89">
        <v>2699</v>
      </c>
      <c r="F89">
        <v>1.36</v>
      </c>
      <c r="G89">
        <v>272501</v>
      </c>
    </row>
    <row r="90" spans="1:7" x14ac:dyDescent="0.25">
      <c r="A90">
        <v>1992</v>
      </c>
      <c r="B90" t="s">
        <v>14</v>
      </c>
      <c r="C90" t="s">
        <v>22</v>
      </c>
      <c r="D90">
        <v>143885</v>
      </c>
      <c r="E90">
        <v>2172</v>
      </c>
      <c r="F90">
        <v>1.35</v>
      </c>
      <c r="G90">
        <v>194487</v>
      </c>
    </row>
    <row r="91" spans="1:7" x14ac:dyDescent="0.25">
      <c r="A91">
        <v>1992</v>
      </c>
      <c r="B91" t="s">
        <v>14</v>
      </c>
      <c r="C91" t="s">
        <v>23</v>
      </c>
      <c r="D91">
        <v>143933</v>
      </c>
      <c r="E91">
        <v>2277</v>
      </c>
      <c r="F91">
        <v>1.37</v>
      </c>
      <c r="G91">
        <v>196854</v>
      </c>
    </row>
    <row r="92" spans="1:7" x14ac:dyDescent="0.25">
      <c r="A92">
        <v>1992</v>
      </c>
      <c r="B92" t="s">
        <v>14</v>
      </c>
      <c r="C92" t="s">
        <v>24</v>
      </c>
      <c r="D92">
        <v>349378</v>
      </c>
      <c r="E92">
        <v>4546</v>
      </c>
      <c r="F92">
        <v>1.36</v>
      </c>
      <c r="G92">
        <v>473498</v>
      </c>
    </row>
    <row r="93" spans="1:7" x14ac:dyDescent="0.25">
      <c r="A93">
        <v>1992</v>
      </c>
      <c r="B93" t="s">
        <v>14</v>
      </c>
      <c r="C93" t="s">
        <v>25</v>
      </c>
      <c r="D93">
        <v>305903</v>
      </c>
      <c r="E93">
        <v>3941</v>
      </c>
      <c r="F93">
        <v>1.35</v>
      </c>
      <c r="G93">
        <v>413198</v>
      </c>
    </row>
    <row r="94" spans="1:7" x14ac:dyDescent="0.25">
      <c r="A94">
        <v>1992</v>
      </c>
      <c r="B94" t="s">
        <v>14</v>
      </c>
      <c r="C94" t="s">
        <v>26</v>
      </c>
      <c r="D94">
        <v>284698</v>
      </c>
      <c r="E94">
        <v>3651</v>
      </c>
      <c r="F94">
        <v>1.37</v>
      </c>
      <c r="G94">
        <v>389747</v>
      </c>
    </row>
    <row r="95" spans="1:7" x14ac:dyDescent="0.25">
      <c r="A95">
        <v>1993</v>
      </c>
      <c r="B95" t="s">
        <v>14</v>
      </c>
      <c r="C95" t="s">
        <v>15</v>
      </c>
      <c r="D95">
        <v>192941</v>
      </c>
      <c r="E95">
        <v>2544</v>
      </c>
      <c r="F95">
        <v>1.23</v>
      </c>
      <c r="G95">
        <v>236436</v>
      </c>
    </row>
    <row r="96" spans="1:7" x14ac:dyDescent="0.25">
      <c r="A96">
        <v>1993</v>
      </c>
      <c r="B96" t="s">
        <v>14</v>
      </c>
      <c r="C96" t="s">
        <v>16</v>
      </c>
      <c r="D96">
        <v>250609</v>
      </c>
      <c r="E96">
        <v>3001</v>
      </c>
      <c r="F96">
        <v>1.23</v>
      </c>
      <c r="G96">
        <v>308975</v>
      </c>
    </row>
    <row r="97" spans="1:7" x14ac:dyDescent="0.25">
      <c r="A97">
        <v>1993</v>
      </c>
      <c r="B97" t="s">
        <v>14</v>
      </c>
      <c r="C97" t="s">
        <v>17</v>
      </c>
      <c r="D97">
        <v>254929</v>
      </c>
      <c r="E97">
        <v>2786</v>
      </c>
      <c r="F97">
        <v>1.26</v>
      </c>
      <c r="G97">
        <v>321266</v>
      </c>
    </row>
    <row r="98" spans="1:7" x14ac:dyDescent="0.25">
      <c r="A98">
        <v>1993</v>
      </c>
      <c r="B98" t="s">
        <v>14</v>
      </c>
      <c r="C98" t="s">
        <v>18</v>
      </c>
      <c r="D98">
        <v>203896</v>
      </c>
      <c r="E98">
        <v>2599</v>
      </c>
      <c r="F98">
        <v>1.24</v>
      </c>
      <c r="G98">
        <v>252096</v>
      </c>
    </row>
    <row r="99" spans="1:7" x14ac:dyDescent="0.25">
      <c r="A99">
        <v>1993</v>
      </c>
      <c r="B99" t="s">
        <v>14</v>
      </c>
      <c r="C99" t="s">
        <v>19</v>
      </c>
      <c r="D99">
        <v>206070</v>
      </c>
      <c r="E99">
        <v>2584</v>
      </c>
      <c r="F99">
        <v>1.24</v>
      </c>
      <c r="G99">
        <v>255934</v>
      </c>
    </row>
    <row r="100" spans="1:7" x14ac:dyDescent="0.25">
      <c r="A100">
        <v>1993</v>
      </c>
      <c r="B100" t="s">
        <v>14</v>
      </c>
      <c r="C100" t="s">
        <v>20</v>
      </c>
      <c r="D100">
        <v>221091</v>
      </c>
      <c r="E100">
        <v>2813</v>
      </c>
      <c r="F100">
        <v>1.21</v>
      </c>
      <c r="G100">
        <v>268139</v>
      </c>
    </row>
    <row r="101" spans="1:7" x14ac:dyDescent="0.25">
      <c r="A101">
        <v>1993</v>
      </c>
      <c r="B101" t="s">
        <v>14</v>
      </c>
      <c r="C101" t="s">
        <v>21</v>
      </c>
      <c r="D101">
        <v>183562</v>
      </c>
      <c r="E101">
        <v>2335</v>
      </c>
      <c r="F101">
        <v>1.2</v>
      </c>
      <c r="G101">
        <v>219834</v>
      </c>
    </row>
    <row r="102" spans="1:7" x14ac:dyDescent="0.25">
      <c r="A102">
        <v>1993</v>
      </c>
      <c r="B102" t="s">
        <v>14</v>
      </c>
      <c r="C102" t="s">
        <v>22</v>
      </c>
      <c r="D102">
        <v>131978</v>
      </c>
      <c r="E102">
        <v>1802</v>
      </c>
      <c r="F102">
        <v>1.21</v>
      </c>
      <c r="G102">
        <v>159036</v>
      </c>
    </row>
    <row r="103" spans="1:7" x14ac:dyDescent="0.25">
      <c r="A103">
        <v>1993</v>
      </c>
      <c r="B103" t="s">
        <v>14</v>
      </c>
      <c r="C103" t="s">
        <v>23</v>
      </c>
      <c r="D103">
        <v>120731</v>
      </c>
      <c r="E103">
        <v>1791</v>
      </c>
      <c r="F103">
        <v>1.2</v>
      </c>
      <c r="G103">
        <v>144878</v>
      </c>
    </row>
    <row r="104" spans="1:7" x14ac:dyDescent="0.25">
      <c r="A104">
        <v>1993</v>
      </c>
      <c r="B104" t="s">
        <v>14</v>
      </c>
      <c r="C104" t="s">
        <v>24</v>
      </c>
      <c r="D104">
        <v>300102</v>
      </c>
      <c r="E104">
        <v>3521</v>
      </c>
      <c r="F104">
        <v>1.2</v>
      </c>
      <c r="G104">
        <v>360802</v>
      </c>
    </row>
    <row r="105" spans="1:7" x14ac:dyDescent="0.25">
      <c r="A105">
        <v>1993</v>
      </c>
      <c r="B105" t="s">
        <v>14</v>
      </c>
      <c r="C105" t="s">
        <v>25</v>
      </c>
      <c r="D105">
        <v>365591</v>
      </c>
      <c r="E105">
        <v>3975</v>
      </c>
      <c r="F105">
        <v>1.21</v>
      </c>
      <c r="G105">
        <v>441334</v>
      </c>
    </row>
    <row r="106" spans="1:7" x14ac:dyDescent="0.25">
      <c r="A106">
        <v>1993</v>
      </c>
      <c r="B106" t="s">
        <v>14</v>
      </c>
      <c r="C106" t="s">
        <v>26</v>
      </c>
      <c r="D106">
        <v>357546</v>
      </c>
      <c r="E106">
        <v>3816</v>
      </c>
      <c r="F106">
        <v>1.22</v>
      </c>
      <c r="G106">
        <v>436670</v>
      </c>
    </row>
    <row r="107" spans="1:7" x14ac:dyDescent="0.25">
      <c r="A107">
        <v>1994</v>
      </c>
      <c r="B107" t="s">
        <v>14</v>
      </c>
      <c r="C107" t="s">
        <v>15</v>
      </c>
      <c r="D107">
        <v>324789</v>
      </c>
      <c r="E107">
        <v>3484</v>
      </c>
      <c r="F107">
        <v>1.26</v>
      </c>
      <c r="G107">
        <v>409831</v>
      </c>
    </row>
    <row r="108" spans="1:7" x14ac:dyDescent="0.25">
      <c r="A108">
        <v>1994</v>
      </c>
      <c r="B108" t="s">
        <v>14</v>
      </c>
      <c r="C108" t="s">
        <v>16</v>
      </c>
      <c r="D108">
        <v>287971</v>
      </c>
      <c r="E108">
        <v>3003</v>
      </c>
      <c r="F108">
        <v>1.25</v>
      </c>
      <c r="G108">
        <v>360230</v>
      </c>
    </row>
    <row r="109" spans="1:7" x14ac:dyDescent="0.25">
      <c r="A109">
        <v>1994</v>
      </c>
      <c r="B109" t="s">
        <v>14</v>
      </c>
      <c r="C109" t="s">
        <v>17</v>
      </c>
      <c r="D109">
        <v>291797</v>
      </c>
      <c r="E109">
        <v>3354</v>
      </c>
      <c r="F109">
        <v>1.24</v>
      </c>
      <c r="G109">
        <v>362353</v>
      </c>
    </row>
    <row r="110" spans="1:7" x14ac:dyDescent="0.25">
      <c r="A110">
        <v>1994</v>
      </c>
      <c r="B110" t="s">
        <v>14</v>
      </c>
      <c r="C110" t="s">
        <v>18</v>
      </c>
      <c r="D110">
        <v>285724</v>
      </c>
      <c r="E110">
        <v>3335</v>
      </c>
      <c r="F110">
        <v>1.22</v>
      </c>
      <c r="G110">
        <v>348257</v>
      </c>
    </row>
    <row r="111" spans="1:7" x14ac:dyDescent="0.25">
      <c r="A111">
        <v>1994</v>
      </c>
      <c r="B111" t="s">
        <v>14</v>
      </c>
      <c r="C111" t="s">
        <v>19</v>
      </c>
      <c r="D111">
        <v>245497</v>
      </c>
      <c r="E111">
        <v>2922</v>
      </c>
      <c r="F111">
        <v>1.24</v>
      </c>
      <c r="G111">
        <v>305631</v>
      </c>
    </row>
    <row r="112" spans="1:7" x14ac:dyDescent="0.25">
      <c r="A112">
        <v>1994</v>
      </c>
      <c r="B112" t="s">
        <v>14</v>
      </c>
      <c r="C112" t="s">
        <v>20</v>
      </c>
      <c r="D112">
        <v>213859</v>
      </c>
      <c r="E112">
        <v>2844</v>
      </c>
      <c r="F112">
        <v>1.22</v>
      </c>
      <c r="G112">
        <v>261759</v>
      </c>
    </row>
    <row r="113" spans="1:7" x14ac:dyDescent="0.25">
      <c r="A113">
        <v>1994</v>
      </c>
      <c r="B113" t="s">
        <v>14</v>
      </c>
      <c r="C113" t="s">
        <v>21</v>
      </c>
      <c r="D113">
        <v>36734</v>
      </c>
      <c r="E113">
        <v>364</v>
      </c>
      <c r="F113">
        <v>1.17</v>
      </c>
      <c r="G113">
        <v>42936</v>
      </c>
    </row>
    <row r="114" spans="1:7" x14ac:dyDescent="0.25">
      <c r="A114">
        <v>1994</v>
      </c>
      <c r="B114" t="s">
        <v>14</v>
      </c>
      <c r="C114" t="s">
        <v>22</v>
      </c>
      <c r="D114">
        <v>3314</v>
      </c>
      <c r="E114">
        <v>39</v>
      </c>
      <c r="F114">
        <v>1.1599999999999999</v>
      </c>
      <c r="G114">
        <v>3854</v>
      </c>
    </row>
    <row r="115" spans="1:7" x14ac:dyDescent="0.25">
      <c r="A115">
        <v>1994</v>
      </c>
      <c r="B115" t="s">
        <v>14</v>
      </c>
      <c r="C115" t="s">
        <v>23</v>
      </c>
      <c r="D115">
        <v>28021</v>
      </c>
      <c r="E115">
        <v>320</v>
      </c>
      <c r="F115">
        <v>1.33</v>
      </c>
      <c r="G115">
        <v>37326</v>
      </c>
    </row>
    <row r="116" spans="1:7" x14ac:dyDescent="0.25">
      <c r="A116">
        <v>1994</v>
      </c>
      <c r="B116" t="s">
        <v>14</v>
      </c>
      <c r="C116" t="s">
        <v>24</v>
      </c>
      <c r="D116">
        <v>34988</v>
      </c>
      <c r="E116">
        <v>537</v>
      </c>
      <c r="F116">
        <v>1.36</v>
      </c>
      <c r="G116">
        <v>47727</v>
      </c>
    </row>
    <row r="117" spans="1:7" x14ac:dyDescent="0.25">
      <c r="A117">
        <v>1994</v>
      </c>
      <c r="B117" t="s">
        <v>14</v>
      </c>
      <c r="C117" t="s">
        <v>25</v>
      </c>
      <c r="D117">
        <v>116688</v>
      </c>
      <c r="E117">
        <v>1652</v>
      </c>
      <c r="F117">
        <v>1.38</v>
      </c>
      <c r="G117">
        <v>160454</v>
      </c>
    </row>
    <row r="118" spans="1:7" x14ac:dyDescent="0.25">
      <c r="A118">
        <v>1994</v>
      </c>
      <c r="B118" t="s">
        <v>14</v>
      </c>
      <c r="C118" t="s">
        <v>26</v>
      </c>
      <c r="D118">
        <v>240941</v>
      </c>
      <c r="E118">
        <v>2699</v>
      </c>
      <c r="F118">
        <v>1.45</v>
      </c>
      <c r="G118">
        <v>349005</v>
      </c>
    </row>
    <row r="119" spans="1:7" x14ac:dyDescent="0.25">
      <c r="A119">
        <v>1995</v>
      </c>
      <c r="B119" t="s">
        <v>14</v>
      </c>
      <c r="C119" t="s">
        <v>15</v>
      </c>
      <c r="D119">
        <v>138836</v>
      </c>
      <c r="E119">
        <v>1847</v>
      </c>
      <c r="F119">
        <v>1.34</v>
      </c>
      <c r="G119">
        <v>185874</v>
      </c>
    </row>
    <row r="120" spans="1:7" x14ac:dyDescent="0.25">
      <c r="A120">
        <v>1995</v>
      </c>
      <c r="B120" t="s">
        <v>14</v>
      </c>
      <c r="C120" t="s">
        <v>16</v>
      </c>
      <c r="D120">
        <v>167230</v>
      </c>
      <c r="E120">
        <v>2152</v>
      </c>
      <c r="F120">
        <v>1.26</v>
      </c>
      <c r="G120">
        <v>210953</v>
      </c>
    </row>
    <row r="121" spans="1:7" x14ac:dyDescent="0.25">
      <c r="A121">
        <v>1995</v>
      </c>
      <c r="B121" t="s">
        <v>14</v>
      </c>
      <c r="C121" t="s">
        <v>17</v>
      </c>
      <c r="D121">
        <v>184732</v>
      </c>
      <c r="E121">
        <v>2298</v>
      </c>
      <c r="F121">
        <v>1.22</v>
      </c>
      <c r="G121">
        <v>225858</v>
      </c>
    </row>
    <row r="122" spans="1:7" x14ac:dyDescent="0.25">
      <c r="A122">
        <v>1995</v>
      </c>
      <c r="B122" t="s">
        <v>14</v>
      </c>
      <c r="C122" t="s">
        <v>18</v>
      </c>
      <c r="D122">
        <v>151921</v>
      </c>
      <c r="E122">
        <v>1845</v>
      </c>
      <c r="F122">
        <v>1.18</v>
      </c>
      <c r="G122">
        <v>180019</v>
      </c>
    </row>
    <row r="123" spans="1:7" x14ac:dyDescent="0.25">
      <c r="A123">
        <v>1995</v>
      </c>
      <c r="B123" t="s">
        <v>14</v>
      </c>
      <c r="C123" t="s">
        <v>19</v>
      </c>
      <c r="D123">
        <v>158312</v>
      </c>
      <c r="E123">
        <v>2120</v>
      </c>
      <c r="F123">
        <v>1.17</v>
      </c>
      <c r="G123">
        <v>184837</v>
      </c>
    </row>
    <row r="124" spans="1:7" x14ac:dyDescent="0.25">
      <c r="A124">
        <v>1995</v>
      </c>
      <c r="B124" t="s">
        <v>14</v>
      </c>
      <c r="C124" t="s">
        <v>20</v>
      </c>
      <c r="D124">
        <v>114078</v>
      </c>
      <c r="E124">
        <v>1496</v>
      </c>
      <c r="F124">
        <v>1.17</v>
      </c>
      <c r="G124">
        <v>133241</v>
      </c>
    </row>
    <row r="125" spans="1:7" x14ac:dyDescent="0.25">
      <c r="A125">
        <v>1995</v>
      </c>
      <c r="B125" t="s">
        <v>14</v>
      </c>
      <c r="C125" t="s">
        <v>21</v>
      </c>
      <c r="D125">
        <v>84474</v>
      </c>
      <c r="E125">
        <v>1085</v>
      </c>
      <c r="F125">
        <v>1.05</v>
      </c>
      <c r="G125">
        <v>88549</v>
      </c>
    </row>
    <row r="126" spans="1:7" x14ac:dyDescent="0.25">
      <c r="A126">
        <v>1995</v>
      </c>
      <c r="B126" t="s">
        <v>14</v>
      </c>
      <c r="C126" t="s">
        <v>22</v>
      </c>
      <c r="D126">
        <v>30190</v>
      </c>
      <c r="E126">
        <v>395</v>
      </c>
      <c r="F126">
        <v>1.1599999999999999</v>
      </c>
      <c r="G126">
        <v>35018</v>
      </c>
    </row>
    <row r="127" spans="1:7" x14ac:dyDescent="0.25">
      <c r="A127">
        <v>1995</v>
      </c>
      <c r="B127" t="s">
        <v>14</v>
      </c>
      <c r="C127" t="s">
        <v>23</v>
      </c>
      <c r="D127">
        <v>17783</v>
      </c>
      <c r="E127">
        <v>230</v>
      </c>
      <c r="F127">
        <v>1.42</v>
      </c>
      <c r="G127">
        <v>25198</v>
      </c>
    </row>
    <row r="128" spans="1:7" x14ac:dyDescent="0.25">
      <c r="A128">
        <v>1995</v>
      </c>
      <c r="B128" t="s">
        <v>14</v>
      </c>
      <c r="C128" t="s">
        <v>24</v>
      </c>
      <c r="D128">
        <v>97326</v>
      </c>
      <c r="E128">
        <v>1129</v>
      </c>
      <c r="F128">
        <v>1.29</v>
      </c>
      <c r="G128">
        <v>126034</v>
      </c>
    </row>
    <row r="129" spans="1:7" x14ac:dyDescent="0.25">
      <c r="A129">
        <v>1995</v>
      </c>
      <c r="B129" t="s">
        <v>14</v>
      </c>
      <c r="C129" t="s">
        <v>25</v>
      </c>
      <c r="D129">
        <v>195708</v>
      </c>
      <c r="E129">
        <v>2139</v>
      </c>
      <c r="F129">
        <v>1.29</v>
      </c>
      <c r="G129">
        <v>251966</v>
      </c>
    </row>
    <row r="130" spans="1:7" x14ac:dyDescent="0.25">
      <c r="A130">
        <v>1995</v>
      </c>
      <c r="B130" t="s">
        <v>14</v>
      </c>
      <c r="C130" t="s">
        <v>26</v>
      </c>
      <c r="D130">
        <v>175614</v>
      </c>
      <c r="E130">
        <v>1896</v>
      </c>
      <c r="F130">
        <v>1.27</v>
      </c>
      <c r="G130">
        <v>223018</v>
      </c>
    </row>
    <row r="131" spans="1:7" x14ac:dyDescent="0.25">
      <c r="A131">
        <v>1996</v>
      </c>
      <c r="B131" t="s">
        <v>14</v>
      </c>
      <c r="C131" t="s">
        <v>15</v>
      </c>
      <c r="D131">
        <v>223282</v>
      </c>
      <c r="E131">
        <v>2416</v>
      </c>
      <c r="F131">
        <v>1.28</v>
      </c>
      <c r="G131">
        <v>286772</v>
      </c>
    </row>
    <row r="132" spans="1:7" x14ac:dyDescent="0.25">
      <c r="A132">
        <v>1996</v>
      </c>
      <c r="B132" t="s">
        <v>14</v>
      </c>
      <c r="C132" t="s">
        <v>16</v>
      </c>
      <c r="D132">
        <v>128481</v>
      </c>
      <c r="E132">
        <v>1512</v>
      </c>
      <c r="F132">
        <v>1.32</v>
      </c>
      <c r="G132">
        <v>169420</v>
      </c>
    </row>
    <row r="133" spans="1:7" x14ac:dyDescent="0.25">
      <c r="A133">
        <v>1996</v>
      </c>
      <c r="B133" t="s">
        <v>14</v>
      </c>
      <c r="C133" t="s">
        <v>17</v>
      </c>
      <c r="D133">
        <v>112391</v>
      </c>
      <c r="E133">
        <v>1408</v>
      </c>
      <c r="F133">
        <v>1.29</v>
      </c>
      <c r="G133">
        <v>145230</v>
      </c>
    </row>
    <row r="134" spans="1:7" x14ac:dyDescent="0.25">
      <c r="A134">
        <v>1996</v>
      </c>
      <c r="B134" t="s">
        <v>14</v>
      </c>
      <c r="C134" t="s">
        <v>18</v>
      </c>
      <c r="D134">
        <v>120425</v>
      </c>
      <c r="E134">
        <v>1356</v>
      </c>
      <c r="F134">
        <v>1.27</v>
      </c>
      <c r="G134">
        <v>153102</v>
      </c>
    </row>
    <row r="135" spans="1:7" x14ac:dyDescent="0.25">
      <c r="A135">
        <v>1996</v>
      </c>
      <c r="B135" t="s">
        <v>14</v>
      </c>
      <c r="C135" t="s">
        <v>19</v>
      </c>
      <c r="D135">
        <v>115985</v>
      </c>
      <c r="E135">
        <v>1317</v>
      </c>
      <c r="F135">
        <v>1.26</v>
      </c>
      <c r="G135">
        <v>145675</v>
      </c>
    </row>
    <row r="136" spans="1:7" x14ac:dyDescent="0.25">
      <c r="A136">
        <v>1996</v>
      </c>
      <c r="B136" t="s">
        <v>14</v>
      </c>
      <c r="C136" t="s">
        <v>20</v>
      </c>
      <c r="D136">
        <v>20609</v>
      </c>
      <c r="E136">
        <v>180</v>
      </c>
      <c r="F136">
        <v>1.01</v>
      </c>
      <c r="G136">
        <v>20738</v>
      </c>
    </row>
    <row r="137" spans="1:7" x14ac:dyDescent="0.25">
      <c r="A137">
        <v>1996</v>
      </c>
      <c r="B137" t="s">
        <v>14</v>
      </c>
      <c r="C137" t="s">
        <v>21</v>
      </c>
      <c r="D137">
        <v>45051</v>
      </c>
      <c r="E137">
        <v>528</v>
      </c>
      <c r="F137">
        <v>1.2</v>
      </c>
      <c r="G137">
        <v>54098</v>
      </c>
    </row>
    <row r="138" spans="1:7" x14ac:dyDescent="0.25">
      <c r="A138">
        <v>1996</v>
      </c>
      <c r="B138" t="s">
        <v>14</v>
      </c>
      <c r="C138" t="s">
        <v>22</v>
      </c>
      <c r="D138">
        <v>49369</v>
      </c>
      <c r="E138">
        <v>594</v>
      </c>
      <c r="F138">
        <v>1.2</v>
      </c>
      <c r="G138">
        <v>59356</v>
      </c>
    </row>
    <row r="139" spans="1:7" x14ac:dyDescent="0.25">
      <c r="A139">
        <v>1996</v>
      </c>
      <c r="B139" t="s">
        <v>14</v>
      </c>
      <c r="C139" t="s">
        <v>23</v>
      </c>
      <c r="D139">
        <v>60117</v>
      </c>
      <c r="E139">
        <v>760</v>
      </c>
      <c r="F139">
        <v>1.26</v>
      </c>
      <c r="G139">
        <v>75750</v>
      </c>
    </row>
    <row r="140" spans="1:7" x14ac:dyDescent="0.25">
      <c r="A140">
        <v>1996</v>
      </c>
      <c r="B140" t="s">
        <v>14</v>
      </c>
      <c r="C140" t="s">
        <v>24</v>
      </c>
      <c r="D140">
        <v>146483</v>
      </c>
      <c r="E140">
        <v>1679</v>
      </c>
      <c r="F140">
        <v>1.43</v>
      </c>
      <c r="G140">
        <v>210012</v>
      </c>
    </row>
    <row r="141" spans="1:7" x14ac:dyDescent="0.25">
      <c r="A141">
        <v>1996</v>
      </c>
      <c r="B141" t="s">
        <v>14</v>
      </c>
      <c r="C141" t="s">
        <v>25</v>
      </c>
      <c r="D141">
        <v>178870</v>
      </c>
      <c r="E141">
        <v>1861</v>
      </c>
      <c r="F141">
        <v>1.45</v>
      </c>
      <c r="G141">
        <v>259805</v>
      </c>
    </row>
    <row r="142" spans="1:7" x14ac:dyDescent="0.25">
      <c r="A142">
        <v>1996</v>
      </c>
      <c r="B142" t="s">
        <v>14</v>
      </c>
      <c r="C142" t="s">
        <v>26</v>
      </c>
      <c r="D142">
        <v>246844</v>
      </c>
      <c r="E142">
        <v>2253</v>
      </c>
      <c r="F142">
        <v>1.53</v>
      </c>
      <c r="G142">
        <v>377052</v>
      </c>
    </row>
    <row r="143" spans="1:7" x14ac:dyDescent="0.25">
      <c r="A143">
        <v>1997</v>
      </c>
      <c r="B143" t="s">
        <v>14</v>
      </c>
      <c r="C143" t="s">
        <v>15</v>
      </c>
      <c r="D143">
        <v>204198</v>
      </c>
      <c r="E143">
        <v>2265</v>
      </c>
      <c r="F143">
        <v>1.54</v>
      </c>
      <c r="G143">
        <v>314150</v>
      </c>
    </row>
    <row r="144" spans="1:7" x14ac:dyDescent="0.25">
      <c r="A144">
        <v>1997</v>
      </c>
      <c r="B144" t="s">
        <v>14</v>
      </c>
      <c r="C144" t="s">
        <v>16</v>
      </c>
      <c r="D144">
        <v>159744</v>
      </c>
      <c r="E144">
        <v>1917</v>
      </c>
      <c r="F144">
        <v>1.53</v>
      </c>
      <c r="G144">
        <v>243734</v>
      </c>
    </row>
    <row r="145" spans="1:7" x14ac:dyDescent="0.25">
      <c r="A145">
        <v>1997</v>
      </c>
      <c r="B145" t="s">
        <v>14</v>
      </c>
      <c r="C145" t="s">
        <v>17</v>
      </c>
      <c r="D145">
        <v>153198</v>
      </c>
      <c r="E145">
        <v>1843</v>
      </c>
      <c r="F145">
        <v>1.5</v>
      </c>
      <c r="G145">
        <v>229051</v>
      </c>
    </row>
    <row r="146" spans="1:7" x14ac:dyDescent="0.25">
      <c r="A146">
        <v>1997</v>
      </c>
      <c r="B146" t="s">
        <v>14</v>
      </c>
      <c r="C146" t="s">
        <v>18</v>
      </c>
      <c r="D146">
        <v>169145</v>
      </c>
      <c r="E146">
        <v>1876</v>
      </c>
      <c r="F146">
        <v>1.45</v>
      </c>
      <c r="G146">
        <v>245144</v>
      </c>
    </row>
    <row r="147" spans="1:7" x14ac:dyDescent="0.25">
      <c r="A147">
        <v>1997</v>
      </c>
      <c r="B147" t="s">
        <v>14</v>
      </c>
      <c r="C147" t="s">
        <v>19</v>
      </c>
      <c r="D147">
        <v>114105</v>
      </c>
      <c r="E147">
        <v>1275</v>
      </c>
      <c r="F147">
        <v>1.34</v>
      </c>
      <c r="G147">
        <v>153425</v>
      </c>
    </row>
    <row r="148" spans="1:7" x14ac:dyDescent="0.25">
      <c r="A148">
        <v>1997</v>
      </c>
      <c r="B148" t="s">
        <v>14</v>
      </c>
      <c r="C148" t="s">
        <v>20</v>
      </c>
      <c r="D148">
        <v>139797</v>
      </c>
      <c r="E148">
        <v>1442</v>
      </c>
      <c r="F148">
        <v>1.36</v>
      </c>
      <c r="G148">
        <v>190588</v>
      </c>
    </row>
    <row r="149" spans="1:7" x14ac:dyDescent="0.25">
      <c r="A149">
        <v>1997</v>
      </c>
      <c r="B149" t="s">
        <v>14</v>
      </c>
      <c r="C149" t="s">
        <v>21</v>
      </c>
      <c r="D149">
        <v>153745</v>
      </c>
      <c r="E149">
        <v>1565</v>
      </c>
      <c r="F149">
        <v>1.29</v>
      </c>
      <c r="G149">
        <v>198295</v>
      </c>
    </row>
    <row r="150" spans="1:7" x14ac:dyDescent="0.25">
      <c r="A150">
        <v>1997</v>
      </c>
      <c r="B150" t="s">
        <v>14</v>
      </c>
      <c r="C150" t="s">
        <v>22</v>
      </c>
      <c r="D150">
        <v>110798</v>
      </c>
      <c r="E150">
        <v>1282</v>
      </c>
      <c r="F150">
        <v>1.35</v>
      </c>
      <c r="G150">
        <v>149156</v>
      </c>
    </row>
    <row r="151" spans="1:7" x14ac:dyDescent="0.25">
      <c r="A151">
        <v>1997</v>
      </c>
      <c r="B151" t="s">
        <v>14</v>
      </c>
      <c r="C151" t="s">
        <v>23</v>
      </c>
      <c r="D151">
        <v>89160</v>
      </c>
      <c r="E151">
        <v>1130</v>
      </c>
      <c r="F151">
        <v>1.42</v>
      </c>
      <c r="G151">
        <v>126870</v>
      </c>
    </row>
    <row r="152" spans="1:7" x14ac:dyDescent="0.25">
      <c r="A152">
        <v>1997</v>
      </c>
      <c r="B152" t="s">
        <v>14</v>
      </c>
      <c r="C152" t="s">
        <v>24</v>
      </c>
      <c r="D152">
        <v>248618</v>
      </c>
      <c r="E152">
        <v>2712</v>
      </c>
      <c r="F152">
        <v>1.5</v>
      </c>
      <c r="G152">
        <v>372200</v>
      </c>
    </row>
    <row r="153" spans="1:7" x14ac:dyDescent="0.25">
      <c r="A153">
        <v>1997</v>
      </c>
      <c r="B153" t="s">
        <v>14</v>
      </c>
      <c r="C153" t="s">
        <v>25</v>
      </c>
      <c r="D153">
        <v>216990</v>
      </c>
      <c r="E153">
        <v>2344</v>
      </c>
      <c r="F153">
        <v>1.62</v>
      </c>
      <c r="G153">
        <v>351009</v>
      </c>
    </row>
    <row r="154" spans="1:7" x14ac:dyDescent="0.25">
      <c r="A154">
        <v>1997</v>
      </c>
      <c r="B154" t="s">
        <v>14</v>
      </c>
      <c r="C154" t="s">
        <v>26</v>
      </c>
      <c r="D154">
        <v>144961</v>
      </c>
      <c r="E154">
        <v>1682</v>
      </c>
      <c r="F154">
        <v>1.63</v>
      </c>
      <c r="G154">
        <v>236660</v>
      </c>
    </row>
    <row r="155" spans="1:7" x14ac:dyDescent="0.25">
      <c r="A155">
        <v>1998</v>
      </c>
      <c r="B155" t="s">
        <v>14</v>
      </c>
      <c r="C155" t="s">
        <v>15</v>
      </c>
      <c r="D155">
        <v>119212</v>
      </c>
      <c r="E155">
        <v>1626</v>
      </c>
      <c r="F155">
        <v>1.66</v>
      </c>
      <c r="G155">
        <v>197751</v>
      </c>
    </row>
    <row r="156" spans="1:7" x14ac:dyDescent="0.25">
      <c r="A156">
        <v>1998</v>
      </c>
      <c r="B156" t="s">
        <v>14</v>
      </c>
      <c r="C156" t="s">
        <v>16</v>
      </c>
      <c r="D156">
        <v>58699</v>
      </c>
      <c r="E156">
        <v>843</v>
      </c>
      <c r="F156">
        <v>1.68</v>
      </c>
      <c r="G156">
        <v>98441</v>
      </c>
    </row>
    <row r="157" spans="1:7" x14ac:dyDescent="0.25">
      <c r="A157">
        <v>1998</v>
      </c>
      <c r="B157" t="s">
        <v>14</v>
      </c>
      <c r="C157" t="s">
        <v>17</v>
      </c>
      <c r="D157">
        <v>83416</v>
      </c>
      <c r="E157">
        <v>1214</v>
      </c>
      <c r="F157">
        <v>1.65</v>
      </c>
      <c r="G157">
        <v>137516</v>
      </c>
    </row>
    <row r="158" spans="1:7" x14ac:dyDescent="0.25">
      <c r="A158">
        <v>1998</v>
      </c>
      <c r="B158" t="s">
        <v>14</v>
      </c>
      <c r="C158" t="s">
        <v>18</v>
      </c>
      <c r="D158">
        <v>122586</v>
      </c>
      <c r="E158">
        <v>1496</v>
      </c>
      <c r="F158">
        <v>1.6</v>
      </c>
      <c r="G158">
        <v>196049</v>
      </c>
    </row>
    <row r="159" spans="1:7" x14ac:dyDescent="0.25">
      <c r="A159">
        <v>1998</v>
      </c>
      <c r="B159" t="s">
        <v>14</v>
      </c>
      <c r="C159" t="s">
        <v>19</v>
      </c>
      <c r="D159">
        <v>129865</v>
      </c>
      <c r="E159">
        <v>1604</v>
      </c>
      <c r="F159">
        <v>1.54</v>
      </c>
      <c r="G159">
        <v>200171</v>
      </c>
    </row>
    <row r="160" spans="1:7" x14ac:dyDescent="0.25">
      <c r="A160">
        <v>1998</v>
      </c>
      <c r="B160" t="s">
        <v>14</v>
      </c>
      <c r="C160" t="s">
        <v>20</v>
      </c>
      <c r="D160">
        <v>124203</v>
      </c>
      <c r="E160">
        <v>1501</v>
      </c>
      <c r="F160">
        <v>1.51</v>
      </c>
      <c r="G160">
        <v>187052</v>
      </c>
    </row>
    <row r="161" spans="1:7" x14ac:dyDescent="0.25">
      <c r="A161">
        <v>1998</v>
      </c>
      <c r="B161" t="s">
        <v>14</v>
      </c>
      <c r="C161" t="s">
        <v>21</v>
      </c>
      <c r="D161">
        <v>141291</v>
      </c>
      <c r="E161">
        <v>1577</v>
      </c>
      <c r="F161">
        <v>1.51</v>
      </c>
      <c r="G161">
        <v>212923</v>
      </c>
    </row>
    <row r="162" spans="1:7" x14ac:dyDescent="0.25">
      <c r="A162">
        <v>1998</v>
      </c>
      <c r="B162" t="s">
        <v>14</v>
      </c>
      <c r="C162" t="s">
        <v>22</v>
      </c>
      <c r="D162">
        <v>124990</v>
      </c>
      <c r="E162">
        <v>1405</v>
      </c>
      <c r="F162">
        <v>1.45</v>
      </c>
      <c r="G162">
        <v>181373</v>
      </c>
    </row>
    <row r="163" spans="1:7" x14ac:dyDescent="0.25">
      <c r="A163">
        <v>1998</v>
      </c>
      <c r="B163" t="s">
        <v>14</v>
      </c>
      <c r="C163" t="s">
        <v>23</v>
      </c>
      <c r="D163">
        <v>65980</v>
      </c>
      <c r="E163">
        <v>816</v>
      </c>
      <c r="F163">
        <v>1.44</v>
      </c>
      <c r="G163">
        <v>95309</v>
      </c>
    </row>
    <row r="164" spans="1:7" x14ac:dyDescent="0.25">
      <c r="A164">
        <v>1998</v>
      </c>
      <c r="B164" t="s">
        <v>14</v>
      </c>
      <c r="C164" t="s">
        <v>24</v>
      </c>
      <c r="D164">
        <v>169097</v>
      </c>
      <c r="E164">
        <v>2122</v>
      </c>
      <c r="F164">
        <v>1.7</v>
      </c>
      <c r="G164">
        <v>287037</v>
      </c>
    </row>
    <row r="165" spans="1:7" x14ac:dyDescent="0.25">
      <c r="A165">
        <v>1998</v>
      </c>
      <c r="B165" t="s">
        <v>14</v>
      </c>
      <c r="C165" t="s">
        <v>25</v>
      </c>
      <c r="D165">
        <v>210199</v>
      </c>
      <c r="E165">
        <v>2376</v>
      </c>
      <c r="F165">
        <v>1.69</v>
      </c>
      <c r="G165">
        <v>355989</v>
      </c>
    </row>
    <row r="166" spans="1:7" x14ac:dyDescent="0.25">
      <c r="A166">
        <v>1998</v>
      </c>
      <c r="B166" t="s">
        <v>14</v>
      </c>
      <c r="C166" t="s">
        <v>26</v>
      </c>
      <c r="D166">
        <v>227837</v>
      </c>
      <c r="E166">
        <v>2623</v>
      </c>
      <c r="F166">
        <v>1.7</v>
      </c>
      <c r="G166">
        <v>387716</v>
      </c>
    </row>
    <row r="167" spans="1:7" x14ac:dyDescent="0.25">
      <c r="A167">
        <v>1999</v>
      </c>
      <c r="B167" t="s">
        <v>14</v>
      </c>
      <c r="C167" t="s">
        <v>15</v>
      </c>
      <c r="D167">
        <v>227812</v>
      </c>
      <c r="E167">
        <v>2490</v>
      </c>
      <c r="F167">
        <v>1.63</v>
      </c>
      <c r="G167">
        <v>371955</v>
      </c>
    </row>
    <row r="168" spans="1:7" x14ac:dyDescent="0.25">
      <c r="A168">
        <v>1999</v>
      </c>
      <c r="B168" t="s">
        <v>14</v>
      </c>
      <c r="C168" t="s">
        <v>16</v>
      </c>
      <c r="D168">
        <v>219709</v>
      </c>
      <c r="E168">
        <v>2477</v>
      </c>
      <c r="F168">
        <v>1.56</v>
      </c>
      <c r="G168">
        <v>342291</v>
      </c>
    </row>
    <row r="169" spans="1:7" x14ac:dyDescent="0.25">
      <c r="A169">
        <v>1999</v>
      </c>
      <c r="B169" t="s">
        <v>14</v>
      </c>
      <c r="C169" t="s">
        <v>17</v>
      </c>
      <c r="D169">
        <v>215537</v>
      </c>
      <c r="E169">
        <v>2396</v>
      </c>
      <c r="F169">
        <v>1.53</v>
      </c>
      <c r="G169">
        <v>330581</v>
      </c>
    </row>
    <row r="170" spans="1:7" x14ac:dyDescent="0.25">
      <c r="A170">
        <v>1999</v>
      </c>
      <c r="B170" t="s">
        <v>14</v>
      </c>
      <c r="C170" t="s">
        <v>18</v>
      </c>
      <c r="D170">
        <v>194675</v>
      </c>
      <c r="E170">
        <v>2191</v>
      </c>
      <c r="F170">
        <v>1.56</v>
      </c>
      <c r="G170">
        <v>303129</v>
      </c>
    </row>
    <row r="171" spans="1:7" x14ac:dyDescent="0.25">
      <c r="A171">
        <v>1999</v>
      </c>
      <c r="B171" t="s">
        <v>14</v>
      </c>
      <c r="C171" t="s">
        <v>19</v>
      </c>
      <c r="D171">
        <v>157137</v>
      </c>
      <c r="E171">
        <v>1955</v>
      </c>
      <c r="F171">
        <v>1.54</v>
      </c>
      <c r="G171">
        <v>241292</v>
      </c>
    </row>
    <row r="172" spans="1:7" x14ac:dyDescent="0.25">
      <c r="A172">
        <v>1999</v>
      </c>
      <c r="B172" t="s">
        <v>14</v>
      </c>
      <c r="C172" t="s">
        <v>20</v>
      </c>
      <c r="D172">
        <v>167290</v>
      </c>
      <c r="E172">
        <v>2043</v>
      </c>
      <c r="F172">
        <v>1.55</v>
      </c>
      <c r="G172">
        <v>259051</v>
      </c>
    </row>
    <row r="173" spans="1:7" x14ac:dyDescent="0.25">
      <c r="A173">
        <v>1999</v>
      </c>
      <c r="B173" t="s">
        <v>14</v>
      </c>
      <c r="C173" t="s">
        <v>21</v>
      </c>
      <c r="D173">
        <v>139030</v>
      </c>
      <c r="E173">
        <v>1731</v>
      </c>
      <c r="F173">
        <v>1.56</v>
      </c>
      <c r="G173">
        <v>216485</v>
      </c>
    </row>
    <row r="174" spans="1:7" x14ac:dyDescent="0.25">
      <c r="A174">
        <v>1999</v>
      </c>
      <c r="B174" t="s">
        <v>14</v>
      </c>
      <c r="C174" t="s">
        <v>22</v>
      </c>
      <c r="D174">
        <v>123034</v>
      </c>
      <c r="E174">
        <v>1608</v>
      </c>
      <c r="F174">
        <v>1.52</v>
      </c>
      <c r="G174">
        <v>187420</v>
      </c>
    </row>
    <row r="175" spans="1:7" x14ac:dyDescent="0.25">
      <c r="A175">
        <v>1999</v>
      </c>
      <c r="B175" t="s">
        <v>14</v>
      </c>
      <c r="C175" t="s">
        <v>23</v>
      </c>
      <c r="D175">
        <v>174776</v>
      </c>
      <c r="E175">
        <v>2208</v>
      </c>
      <c r="F175">
        <v>1.54</v>
      </c>
      <c r="G175">
        <v>268376</v>
      </c>
    </row>
    <row r="176" spans="1:7" x14ac:dyDescent="0.25">
      <c r="A176">
        <v>1999</v>
      </c>
      <c r="B176" t="s">
        <v>14</v>
      </c>
      <c r="C176" t="s">
        <v>24</v>
      </c>
      <c r="D176">
        <v>251118</v>
      </c>
      <c r="E176">
        <v>3143</v>
      </c>
      <c r="F176">
        <v>1.57</v>
      </c>
      <c r="G176">
        <v>393347</v>
      </c>
    </row>
    <row r="177" spans="1:7" x14ac:dyDescent="0.25">
      <c r="A177">
        <v>1999</v>
      </c>
      <c r="B177" t="s">
        <v>14</v>
      </c>
      <c r="C177" t="s">
        <v>25</v>
      </c>
      <c r="D177">
        <v>234124</v>
      </c>
      <c r="E177">
        <v>2845</v>
      </c>
      <c r="F177">
        <v>1.63</v>
      </c>
      <c r="G177">
        <v>380656</v>
      </c>
    </row>
    <row r="178" spans="1:7" x14ac:dyDescent="0.25">
      <c r="A178">
        <v>1999</v>
      </c>
      <c r="B178" t="s">
        <v>14</v>
      </c>
      <c r="C178" t="s">
        <v>26</v>
      </c>
      <c r="D178">
        <v>241786</v>
      </c>
      <c r="E178">
        <v>2947</v>
      </c>
      <c r="F178">
        <v>1.67</v>
      </c>
      <c r="G178">
        <v>404257</v>
      </c>
    </row>
    <row r="179" spans="1:7" x14ac:dyDescent="0.25">
      <c r="A179">
        <v>2000</v>
      </c>
      <c r="B179" t="s">
        <v>14</v>
      </c>
      <c r="C179" t="s">
        <v>15</v>
      </c>
      <c r="D179">
        <v>156443</v>
      </c>
      <c r="E179">
        <v>2048</v>
      </c>
      <c r="F179">
        <v>1.64</v>
      </c>
      <c r="G179">
        <v>255975</v>
      </c>
    </row>
    <row r="180" spans="1:7" x14ac:dyDescent="0.25">
      <c r="A180">
        <v>2000</v>
      </c>
      <c r="B180" t="s">
        <v>14</v>
      </c>
      <c r="C180" t="s">
        <v>16</v>
      </c>
      <c r="D180">
        <v>183292</v>
      </c>
      <c r="E180">
        <v>2251</v>
      </c>
      <c r="F180">
        <v>1.59</v>
      </c>
      <c r="G180">
        <v>291053</v>
      </c>
    </row>
    <row r="181" spans="1:7" x14ac:dyDescent="0.25">
      <c r="A181">
        <v>2000</v>
      </c>
      <c r="B181" t="s">
        <v>14</v>
      </c>
      <c r="C181" t="s">
        <v>17</v>
      </c>
      <c r="D181">
        <v>198309</v>
      </c>
      <c r="E181">
        <v>2444</v>
      </c>
      <c r="F181">
        <v>1.55</v>
      </c>
      <c r="G181">
        <v>307687</v>
      </c>
    </row>
    <row r="182" spans="1:7" x14ac:dyDescent="0.25">
      <c r="A182">
        <v>2000</v>
      </c>
      <c r="B182" t="s">
        <v>14</v>
      </c>
      <c r="C182" t="s">
        <v>18</v>
      </c>
      <c r="D182">
        <v>155767</v>
      </c>
      <c r="E182">
        <v>1918</v>
      </c>
      <c r="F182">
        <v>1.55</v>
      </c>
      <c r="G182">
        <v>241829</v>
      </c>
    </row>
    <row r="183" spans="1:7" x14ac:dyDescent="0.25">
      <c r="A183">
        <v>2000</v>
      </c>
      <c r="B183" t="s">
        <v>14</v>
      </c>
      <c r="C183" t="s">
        <v>19</v>
      </c>
      <c r="D183">
        <v>178842</v>
      </c>
      <c r="E183">
        <v>2163</v>
      </c>
      <c r="F183">
        <v>1.53</v>
      </c>
      <c r="G183">
        <v>273455</v>
      </c>
    </row>
    <row r="184" spans="1:7" x14ac:dyDescent="0.25">
      <c r="A184">
        <v>2000</v>
      </c>
      <c r="B184" t="s">
        <v>14</v>
      </c>
      <c r="C184" t="s">
        <v>20</v>
      </c>
      <c r="D184">
        <v>164929</v>
      </c>
      <c r="E184">
        <v>1901</v>
      </c>
      <c r="F184">
        <v>1.52</v>
      </c>
      <c r="G184">
        <v>250970</v>
      </c>
    </row>
    <row r="185" spans="1:7" x14ac:dyDescent="0.25">
      <c r="A185">
        <v>2000</v>
      </c>
      <c r="B185" t="s">
        <v>14</v>
      </c>
      <c r="C185" t="s">
        <v>21</v>
      </c>
      <c r="D185">
        <v>197908</v>
      </c>
      <c r="E185">
        <v>2086</v>
      </c>
      <c r="F185">
        <v>1.5</v>
      </c>
      <c r="G185">
        <v>296543</v>
      </c>
    </row>
    <row r="186" spans="1:7" x14ac:dyDescent="0.25">
      <c r="A186">
        <v>2000</v>
      </c>
      <c r="B186" t="s">
        <v>14</v>
      </c>
      <c r="C186" t="s">
        <v>22</v>
      </c>
      <c r="D186">
        <v>241543</v>
      </c>
      <c r="E186">
        <v>2673</v>
      </c>
      <c r="F186">
        <v>1.46</v>
      </c>
      <c r="G186">
        <v>352136</v>
      </c>
    </row>
    <row r="187" spans="1:7" x14ac:dyDescent="0.25">
      <c r="A187">
        <v>2000</v>
      </c>
      <c r="B187" t="s">
        <v>14</v>
      </c>
      <c r="C187" t="s">
        <v>23</v>
      </c>
      <c r="D187">
        <v>135442</v>
      </c>
      <c r="E187">
        <v>1634</v>
      </c>
      <c r="F187">
        <v>1.53</v>
      </c>
      <c r="G187">
        <v>207566</v>
      </c>
    </row>
    <row r="188" spans="1:7" x14ac:dyDescent="0.25">
      <c r="A188">
        <v>2000</v>
      </c>
      <c r="B188" t="s">
        <v>14</v>
      </c>
      <c r="C188" t="s">
        <v>24</v>
      </c>
      <c r="D188">
        <v>385435</v>
      </c>
      <c r="E188">
        <v>3876</v>
      </c>
      <c r="F188">
        <v>1.55</v>
      </c>
      <c r="G188">
        <v>599016</v>
      </c>
    </row>
    <row r="189" spans="1:7" x14ac:dyDescent="0.25">
      <c r="A189">
        <v>2000</v>
      </c>
      <c r="B189" t="s">
        <v>14</v>
      </c>
      <c r="C189" t="s">
        <v>25</v>
      </c>
      <c r="D189">
        <v>280518</v>
      </c>
      <c r="E189">
        <v>3046</v>
      </c>
      <c r="F189">
        <v>1.58</v>
      </c>
      <c r="G189">
        <v>443856</v>
      </c>
    </row>
    <row r="190" spans="1:7" x14ac:dyDescent="0.25">
      <c r="A190">
        <v>2000</v>
      </c>
      <c r="B190" t="s">
        <v>14</v>
      </c>
      <c r="C190" t="s">
        <v>26</v>
      </c>
      <c r="D190">
        <v>291802</v>
      </c>
      <c r="E190">
        <v>3004</v>
      </c>
      <c r="F190">
        <v>1.5</v>
      </c>
      <c r="G190">
        <v>438103</v>
      </c>
    </row>
    <row r="191" spans="1:7" x14ac:dyDescent="0.25">
      <c r="A191">
        <v>2001</v>
      </c>
      <c r="B191" t="s">
        <v>14</v>
      </c>
      <c r="C191" t="s">
        <v>15</v>
      </c>
      <c r="D191">
        <v>323628</v>
      </c>
      <c r="E191">
        <v>3395</v>
      </c>
      <c r="F191">
        <v>1.58</v>
      </c>
      <c r="G191">
        <v>511657</v>
      </c>
    </row>
    <row r="192" spans="1:7" x14ac:dyDescent="0.25">
      <c r="A192">
        <v>2001</v>
      </c>
      <c r="B192" t="s">
        <v>14</v>
      </c>
      <c r="C192" t="s">
        <v>16</v>
      </c>
      <c r="D192">
        <v>338031</v>
      </c>
      <c r="E192">
        <v>3491</v>
      </c>
      <c r="F192">
        <v>1.52</v>
      </c>
      <c r="G192">
        <v>514270</v>
      </c>
    </row>
    <row r="193" spans="1:7" x14ac:dyDescent="0.25">
      <c r="A193">
        <v>2001</v>
      </c>
      <c r="B193" t="s">
        <v>14</v>
      </c>
      <c r="C193" t="s">
        <v>17</v>
      </c>
      <c r="D193">
        <v>258553</v>
      </c>
      <c r="E193">
        <v>2660</v>
      </c>
      <c r="F193">
        <v>1.52</v>
      </c>
      <c r="G193">
        <v>394228</v>
      </c>
    </row>
    <row r="194" spans="1:7" x14ac:dyDescent="0.25">
      <c r="A194">
        <v>2001</v>
      </c>
      <c r="B194" t="s">
        <v>14</v>
      </c>
      <c r="C194" t="s">
        <v>18</v>
      </c>
      <c r="D194">
        <v>279240</v>
      </c>
      <c r="E194">
        <v>2976</v>
      </c>
      <c r="F194">
        <v>1.49</v>
      </c>
      <c r="G194">
        <v>415814</v>
      </c>
    </row>
    <row r="195" spans="1:7" x14ac:dyDescent="0.25">
      <c r="A195">
        <v>2001</v>
      </c>
      <c r="B195" t="s">
        <v>14</v>
      </c>
      <c r="C195" t="s">
        <v>19</v>
      </c>
      <c r="D195">
        <v>253800</v>
      </c>
      <c r="E195">
        <v>2855</v>
      </c>
      <c r="F195">
        <v>1.48</v>
      </c>
      <c r="G195">
        <v>375082</v>
      </c>
    </row>
    <row r="196" spans="1:7" x14ac:dyDescent="0.25">
      <c r="A196">
        <v>2001</v>
      </c>
      <c r="B196" t="s">
        <v>14</v>
      </c>
      <c r="C196" t="s">
        <v>20</v>
      </c>
      <c r="D196">
        <v>185668</v>
      </c>
      <c r="E196">
        <v>2140</v>
      </c>
      <c r="F196">
        <v>1.48</v>
      </c>
      <c r="G196">
        <v>273867</v>
      </c>
    </row>
    <row r="197" spans="1:7" x14ac:dyDescent="0.25">
      <c r="A197">
        <v>2001</v>
      </c>
      <c r="B197" t="s">
        <v>14</v>
      </c>
      <c r="C197" t="s">
        <v>21</v>
      </c>
      <c r="D197">
        <v>221412</v>
      </c>
      <c r="E197">
        <v>2339</v>
      </c>
      <c r="F197">
        <v>1.47</v>
      </c>
      <c r="G197">
        <v>324713</v>
      </c>
    </row>
    <row r="198" spans="1:7" x14ac:dyDescent="0.25">
      <c r="A198">
        <v>2001</v>
      </c>
      <c r="B198" t="s">
        <v>14</v>
      </c>
      <c r="C198" t="s">
        <v>22</v>
      </c>
      <c r="D198">
        <v>137014</v>
      </c>
      <c r="E198">
        <v>1576</v>
      </c>
      <c r="F198">
        <v>1.45</v>
      </c>
      <c r="G198">
        <v>198740</v>
      </c>
    </row>
    <row r="199" spans="1:7" x14ac:dyDescent="0.25">
      <c r="A199">
        <v>2001</v>
      </c>
      <c r="B199" t="s">
        <v>14</v>
      </c>
      <c r="C199" t="s">
        <v>23</v>
      </c>
      <c r="D199">
        <v>145025</v>
      </c>
      <c r="E199">
        <v>1861</v>
      </c>
      <c r="F199">
        <v>1.49</v>
      </c>
      <c r="G199">
        <v>215548</v>
      </c>
    </row>
    <row r="200" spans="1:7" x14ac:dyDescent="0.25">
      <c r="A200">
        <v>2001</v>
      </c>
      <c r="B200" t="s">
        <v>14</v>
      </c>
      <c r="C200" t="s">
        <v>24</v>
      </c>
      <c r="D200">
        <v>156150</v>
      </c>
      <c r="E200">
        <v>1971</v>
      </c>
      <c r="F200">
        <v>1.52</v>
      </c>
      <c r="G200">
        <v>237011</v>
      </c>
    </row>
    <row r="201" spans="1:7" x14ac:dyDescent="0.25">
      <c r="A201">
        <v>2001</v>
      </c>
      <c r="B201" t="s">
        <v>14</v>
      </c>
      <c r="C201" t="s">
        <v>25</v>
      </c>
      <c r="D201">
        <v>99081</v>
      </c>
      <c r="E201">
        <v>1152</v>
      </c>
      <c r="F201">
        <v>1.72</v>
      </c>
      <c r="G201">
        <v>170129</v>
      </c>
    </row>
    <row r="202" spans="1:7" x14ac:dyDescent="0.25">
      <c r="A202">
        <v>2001</v>
      </c>
      <c r="B202" t="s">
        <v>14</v>
      </c>
      <c r="C202" t="s">
        <v>26</v>
      </c>
      <c r="D202">
        <v>196005</v>
      </c>
      <c r="E202">
        <v>2303</v>
      </c>
      <c r="F202">
        <v>1.56</v>
      </c>
      <c r="G202">
        <v>306440</v>
      </c>
    </row>
    <row r="203" spans="1:7" x14ac:dyDescent="0.25">
      <c r="A203">
        <v>2002</v>
      </c>
      <c r="B203" t="s">
        <v>14</v>
      </c>
      <c r="C203" t="s">
        <v>15</v>
      </c>
      <c r="D203">
        <v>232885</v>
      </c>
      <c r="E203">
        <v>2730</v>
      </c>
      <c r="F203">
        <v>1.6</v>
      </c>
      <c r="G203">
        <v>371718</v>
      </c>
    </row>
    <row r="204" spans="1:7" x14ac:dyDescent="0.25">
      <c r="A204">
        <v>2002</v>
      </c>
      <c r="B204" t="s">
        <v>14</v>
      </c>
      <c r="C204" t="s">
        <v>16</v>
      </c>
      <c r="D204">
        <v>211595</v>
      </c>
      <c r="E204">
        <v>2608</v>
      </c>
      <c r="F204">
        <v>1.58</v>
      </c>
      <c r="G204">
        <v>333408</v>
      </c>
    </row>
    <row r="205" spans="1:7" x14ac:dyDescent="0.25">
      <c r="A205">
        <v>2002</v>
      </c>
      <c r="B205" t="s">
        <v>14</v>
      </c>
      <c r="C205" t="s">
        <v>17</v>
      </c>
      <c r="D205">
        <v>204863</v>
      </c>
      <c r="E205">
        <v>2513</v>
      </c>
      <c r="F205">
        <v>1.59</v>
      </c>
      <c r="G205">
        <v>325252</v>
      </c>
    </row>
    <row r="206" spans="1:7" x14ac:dyDescent="0.25">
      <c r="A206">
        <v>2002</v>
      </c>
      <c r="B206" t="s">
        <v>14</v>
      </c>
      <c r="C206" t="s">
        <v>18</v>
      </c>
      <c r="D206">
        <v>184129</v>
      </c>
      <c r="E206">
        <v>2189</v>
      </c>
      <c r="F206">
        <v>1.58</v>
      </c>
      <c r="G206">
        <v>291375</v>
      </c>
    </row>
    <row r="207" spans="1:7" x14ac:dyDescent="0.25">
      <c r="A207">
        <v>2002</v>
      </c>
      <c r="B207" t="s">
        <v>14</v>
      </c>
      <c r="C207" t="s">
        <v>19</v>
      </c>
      <c r="D207">
        <v>126612</v>
      </c>
      <c r="E207">
        <v>1585</v>
      </c>
      <c r="F207">
        <v>1.6</v>
      </c>
      <c r="G207">
        <v>202000</v>
      </c>
    </row>
    <row r="208" spans="1:7" x14ac:dyDescent="0.25">
      <c r="A208">
        <v>2002</v>
      </c>
      <c r="B208" t="s">
        <v>14</v>
      </c>
      <c r="C208" t="s">
        <v>20</v>
      </c>
      <c r="D208">
        <v>127106</v>
      </c>
      <c r="E208">
        <v>1540</v>
      </c>
      <c r="F208">
        <v>1.63</v>
      </c>
      <c r="G208">
        <v>207391</v>
      </c>
    </row>
    <row r="209" spans="1:7" x14ac:dyDescent="0.25">
      <c r="A209">
        <v>2002</v>
      </c>
      <c r="B209" t="s">
        <v>14</v>
      </c>
      <c r="C209" t="s">
        <v>21</v>
      </c>
      <c r="D209">
        <v>133599</v>
      </c>
      <c r="E209">
        <v>1669</v>
      </c>
      <c r="F209">
        <v>1.6</v>
      </c>
      <c r="G209">
        <v>213951</v>
      </c>
    </row>
    <row r="210" spans="1:7" x14ac:dyDescent="0.25">
      <c r="A210">
        <v>2002</v>
      </c>
      <c r="B210" t="s">
        <v>14</v>
      </c>
      <c r="C210" t="s">
        <v>22</v>
      </c>
      <c r="D210">
        <v>93349</v>
      </c>
      <c r="E210">
        <v>1212</v>
      </c>
      <c r="F210">
        <v>1.61</v>
      </c>
      <c r="G210">
        <v>150098</v>
      </c>
    </row>
    <row r="211" spans="1:7" x14ac:dyDescent="0.25">
      <c r="A211">
        <v>2002</v>
      </c>
      <c r="B211" t="s">
        <v>14</v>
      </c>
      <c r="C211" t="s">
        <v>23</v>
      </c>
      <c r="D211">
        <v>90319</v>
      </c>
      <c r="E211">
        <v>1220</v>
      </c>
      <c r="F211">
        <v>1.62</v>
      </c>
      <c r="G211">
        <v>146233</v>
      </c>
    </row>
    <row r="212" spans="1:7" x14ac:dyDescent="0.25">
      <c r="A212">
        <v>2002</v>
      </c>
      <c r="B212" t="s">
        <v>14</v>
      </c>
      <c r="C212" t="s">
        <v>24</v>
      </c>
      <c r="D212">
        <v>197678</v>
      </c>
      <c r="E212">
        <v>2251</v>
      </c>
      <c r="F212">
        <v>1.67</v>
      </c>
      <c r="G212">
        <v>329237</v>
      </c>
    </row>
    <row r="213" spans="1:7" x14ac:dyDescent="0.25">
      <c r="A213">
        <v>2002</v>
      </c>
      <c r="B213" t="s">
        <v>14</v>
      </c>
      <c r="C213" t="s">
        <v>25</v>
      </c>
      <c r="D213">
        <v>179149</v>
      </c>
      <c r="E213">
        <v>1993</v>
      </c>
      <c r="F213">
        <v>1.71</v>
      </c>
      <c r="G213">
        <v>307222</v>
      </c>
    </row>
    <row r="214" spans="1:7" x14ac:dyDescent="0.25">
      <c r="A214">
        <v>2002</v>
      </c>
      <c r="B214" t="s">
        <v>14</v>
      </c>
      <c r="C214" t="s">
        <v>26</v>
      </c>
      <c r="D214">
        <v>197931</v>
      </c>
      <c r="E214">
        <v>2263</v>
      </c>
      <c r="F214">
        <v>1.74</v>
      </c>
      <c r="G214">
        <v>345266</v>
      </c>
    </row>
    <row r="215" spans="1:7" x14ac:dyDescent="0.25">
      <c r="A215">
        <v>2003</v>
      </c>
      <c r="B215" t="s">
        <v>14</v>
      </c>
      <c r="C215" t="s">
        <v>15</v>
      </c>
      <c r="D215">
        <v>256496</v>
      </c>
      <c r="E215">
        <v>2916</v>
      </c>
      <c r="F215">
        <v>1.72</v>
      </c>
      <c r="G215">
        <v>441052</v>
      </c>
    </row>
    <row r="216" spans="1:7" x14ac:dyDescent="0.25">
      <c r="A216">
        <v>2003</v>
      </c>
      <c r="B216" t="s">
        <v>14</v>
      </c>
      <c r="C216" t="s">
        <v>16</v>
      </c>
      <c r="D216">
        <v>220198</v>
      </c>
      <c r="E216">
        <v>2727</v>
      </c>
      <c r="F216">
        <v>1.67</v>
      </c>
      <c r="G216">
        <v>368462</v>
      </c>
    </row>
    <row r="217" spans="1:7" x14ac:dyDescent="0.25">
      <c r="A217">
        <v>2003</v>
      </c>
      <c r="B217" t="s">
        <v>14</v>
      </c>
      <c r="C217" t="s">
        <v>17</v>
      </c>
      <c r="D217">
        <v>187929</v>
      </c>
      <c r="E217">
        <v>2337</v>
      </c>
      <c r="F217">
        <v>1.67</v>
      </c>
      <c r="G217">
        <v>314692</v>
      </c>
    </row>
    <row r="218" spans="1:7" x14ac:dyDescent="0.25">
      <c r="A218">
        <v>2003</v>
      </c>
      <c r="B218" t="s">
        <v>14</v>
      </c>
      <c r="C218" t="s">
        <v>18</v>
      </c>
      <c r="D218">
        <v>167760</v>
      </c>
      <c r="E218">
        <v>2211</v>
      </c>
      <c r="F218">
        <v>1.67</v>
      </c>
      <c r="G218">
        <v>280817</v>
      </c>
    </row>
    <row r="219" spans="1:7" x14ac:dyDescent="0.25">
      <c r="A219">
        <v>2003</v>
      </c>
      <c r="B219" t="s">
        <v>14</v>
      </c>
      <c r="C219" t="s">
        <v>19</v>
      </c>
      <c r="D219">
        <v>128055</v>
      </c>
      <c r="E219">
        <v>1725</v>
      </c>
      <c r="F219">
        <v>1.65</v>
      </c>
      <c r="G219">
        <v>211603</v>
      </c>
    </row>
    <row r="220" spans="1:7" x14ac:dyDescent="0.25">
      <c r="A220">
        <v>2003</v>
      </c>
      <c r="B220" t="s">
        <v>14</v>
      </c>
      <c r="C220" t="s">
        <v>20</v>
      </c>
      <c r="D220">
        <v>110170</v>
      </c>
      <c r="E220">
        <v>1260</v>
      </c>
      <c r="F220">
        <v>1.57</v>
      </c>
      <c r="G220">
        <v>173305</v>
      </c>
    </row>
    <row r="221" spans="1:7" x14ac:dyDescent="0.25">
      <c r="A221">
        <v>2003</v>
      </c>
      <c r="B221" t="s">
        <v>14</v>
      </c>
      <c r="C221" t="s">
        <v>21</v>
      </c>
      <c r="D221">
        <v>93035</v>
      </c>
      <c r="E221">
        <v>1330</v>
      </c>
      <c r="F221">
        <v>1.63</v>
      </c>
      <c r="G221">
        <v>151950</v>
      </c>
    </row>
    <row r="222" spans="1:7" x14ac:dyDescent="0.25">
      <c r="A222">
        <v>2003</v>
      </c>
      <c r="B222" t="s">
        <v>14</v>
      </c>
      <c r="C222" t="s">
        <v>22</v>
      </c>
      <c r="D222">
        <v>66816</v>
      </c>
      <c r="E222">
        <v>1086</v>
      </c>
      <c r="F222">
        <v>1.58</v>
      </c>
      <c r="G222">
        <v>105377</v>
      </c>
    </row>
    <row r="223" spans="1:7" x14ac:dyDescent="0.25">
      <c r="A223">
        <v>2003</v>
      </c>
      <c r="B223" t="s">
        <v>14</v>
      </c>
      <c r="C223" t="s">
        <v>23</v>
      </c>
      <c r="D223">
        <v>81217</v>
      </c>
      <c r="E223">
        <v>1187</v>
      </c>
      <c r="F223">
        <v>1.65</v>
      </c>
      <c r="G223">
        <v>134063</v>
      </c>
    </row>
    <row r="224" spans="1:7" x14ac:dyDescent="0.25">
      <c r="A224">
        <v>2003</v>
      </c>
      <c r="B224" t="s">
        <v>14</v>
      </c>
      <c r="C224" t="s">
        <v>24</v>
      </c>
      <c r="D224">
        <v>175834</v>
      </c>
      <c r="E224">
        <v>2314</v>
      </c>
      <c r="F224">
        <v>1.71</v>
      </c>
      <c r="G224">
        <v>301059</v>
      </c>
    </row>
    <row r="225" spans="1:7" x14ac:dyDescent="0.25">
      <c r="A225">
        <v>2003</v>
      </c>
      <c r="B225" t="s">
        <v>14</v>
      </c>
      <c r="C225" t="s">
        <v>25</v>
      </c>
      <c r="D225">
        <v>125363</v>
      </c>
      <c r="E225">
        <v>1694</v>
      </c>
      <c r="F225">
        <v>1.81</v>
      </c>
      <c r="G225">
        <v>226436</v>
      </c>
    </row>
    <row r="226" spans="1:7" x14ac:dyDescent="0.25">
      <c r="A226">
        <v>2003</v>
      </c>
      <c r="B226" t="s">
        <v>14</v>
      </c>
      <c r="C226" t="s">
        <v>26</v>
      </c>
      <c r="D226">
        <v>179127</v>
      </c>
      <c r="E226">
        <v>2254</v>
      </c>
      <c r="F226">
        <v>1.85</v>
      </c>
      <c r="G226">
        <v>331357</v>
      </c>
    </row>
    <row r="227" spans="1:7" x14ac:dyDescent="0.25">
      <c r="A227">
        <v>2004</v>
      </c>
      <c r="B227" t="s">
        <v>14</v>
      </c>
      <c r="C227" t="s">
        <v>15</v>
      </c>
      <c r="D227">
        <v>166895</v>
      </c>
      <c r="E227">
        <v>2210</v>
      </c>
      <c r="F227">
        <v>1.83</v>
      </c>
      <c r="G227">
        <v>305191</v>
      </c>
    </row>
    <row r="228" spans="1:7" x14ac:dyDescent="0.25">
      <c r="A228">
        <v>2004</v>
      </c>
      <c r="B228" t="s">
        <v>14</v>
      </c>
      <c r="C228" t="s">
        <v>16</v>
      </c>
      <c r="D228">
        <v>142103</v>
      </c>
      <c r="E228">
        <v>1848</v>
      </c>
      <c r="F228">
        <v>1.76</v>
      </c>
      <c r="G228">
        <v>250803</v>
      </c>
    </row>
    <row r="229" spans="1:7" x14ac:dyDescent="0.25">
      <c r="A229">
        <v>2004</v>
      </c>
      <c r="B229" t="s">
        <v>14</v>
      </c>
      <c r="C229" t="s">
        <v>17</v>
      </c>
      <c r="D229">
        <v>171610</v>
      </c>
      <c r="E229">
        <v>2230</v>
      </c>
      <c r="F229">
        <v>1.74</v>
      </c>
      <c r="G229">
        <v>299351</v>
      </c>
    </row>
    <row r="230" spans="1:7" x14ac:dyDescent="0.25">
      <c r="A230">
        <v>2004</v>
      </c>
      <c r="B230" t="s">
        <v>14</v>
      </c>
      <c r="C230" t="s">
        <v>18</v>
      </c>
      <c r="D230">
        <v>131979</v>
      </c>
      <c r="E230">
        <v>1725</v>
      </c>
      <c r="F230">
        <v>1.73</v>
      </c>
      <c r="G230">
        <v>228964</v>
      </c>
    </row>
    <row r="231" spans="1:7" x14ac:dyDescent="0.25">
      <c r="A231">
        <v>2004</v>
      </c>
      <c r="B231" t="s">
        <v>14</v>
      </c>
      <c r="C231" t="s">
        <v>19</v>
      </c>
      <c r="D231">
        <v>124809</v>
      </c>
      <c r="E231">
        <v>1579</v>
      </c>
      <c r="F231">
        <v>1.72</v>
      </c>
      <c r="G231">
        <v>214747</v>
      </c>
    </row>
    <row r="232" spans="1:7" x14ac:dyDescent="0.25">
      <c r="A232">
        <v>2004</v>
      </c>
      <c r="B232" t="s">
        <v>14</v>
      </c>
      <c r="C232" t="s">
        <v>20</v>
      </c>
      <c r="D232">
        <v>110585</v>
      </c>
      <c r="E232">
        <v>1397</v>
      </c>
      <c r="F232">
        <v>1.67</v>
      </c>
      <c r="G232">
        <v>185192</v>
      </c>
    </row>
    <row r="233" spans="1:7" x14ac:dyDescent="0.25">
      <c r="A233">
        <v>2004</v>
      </c>
      <c r="B233" t="s">
        <v>14</v>
      </c>
      <c r="C233" t="s">
        <v>21</v>
      </c>
      <c r="D233">
        <v>137651</v>
      </c>
      <c r="E233">
        <v>1465</v>
      </c>
      <c r="F233">
        <v>1.65</v>
      </c>
      <c r="G233">
        <v>227290</v>
      </c>
    </row>
    <row r="234" spans="1:7" x14ac:dyDescent="0.25">
      <c r="A234">
        <v>2004</v>
      </c>
      <c r="B234" t="s">
        <v>14</v>
      </c>
      <c r="C234" t="s">
        <v>22</v>
      </c>
      <c r="D234">
        <v>66794</v>
      </c>
      <c r="E234">
        <v>941</v>
      </c>
      <c r="F234">
        <v>1.63</v>
      </c>
      <c r="G234">
        <v>109198</v>
      </c>
    </row>
    <row r="235" spans="1:7" x14ac:dyDescent="0.25">
      <c r="A235">
        <v>2004</v>
      </c>
      <c r="B235" t="s">
        <v>14</v>
      </c>
      <c r="C235" t="s">
        <v>23</v>
      </c>
      <c r="D235">
        <v>35156</v>
      </c>
      <c r="E235">
        <v>471</v>
      </c>
      <c r="F235">
        <v>1.71</v>
      </c>
      <c r="G235">
        <v>60153</v>
      </c>
    </row>
    <row r="236" spans="1:7" x14ac:dyDescent="0.25">
      <c r="A236">
        <v>2004</v>
      </c>
      <c r="B236" t="s">
        <v>14</v>
      </c>
      <c r="C236" t="s">
        <v>24</v>
      </c>
      <c r="D236">
        <v>172320</v>
      </c>
      <c r="E236">
        <v>1910</v>
      </c>
      <c r="F236">
        <v>1.8</v>
      </c>
      <c r="G236">
        <v>310029</v>
      </c>
    </row>
    <row r="237" spans="1:7" x14ac:dyDescent="0.25">
      <c r="A237">
        <v>2004</v>
      </c>
      <c r="B237" t="s">
        <v>14</v>
      </c>
      <c r="C237" t="s">
        <v>25</v>
      </c>
      <c r="D237">
        <v>199241</v>
      </c>
      <c r="E237">
        <v>2269</v>
      </c>
      <c r="F237">
        <v>1.96</v>
      </c>
      <c r="G237">
        <v>389638</v>
      </c>
    </row>
    <row r="238" spans="1:7" x14ac:dyDescent="0.25">
      <c r="A238">
        <v>2004</v>
      </c>
      <c r="B238" t="s">
        <v>14</v>
      </c>
      <c r="C238" t="s">
        <v>26</v>
      </c>
      <c r="D238">
        <v>211445</v>
      </c>
      <c r="E238">
        <v>2228</v>
      </c>
      <c r="F238">
        <v>1.89</v>
      </c>
      <c r="G238">
        <v>400441</v>
      </c>
    </row>
    <row r="239" spans="1:7" x14ac:dyDescent="0.25">
      <c r="A239">
        <v>2005</v>
      </c>
      <c r="B239" t="s">
        <v>14</v>
      </c>
      <c r="C239" t="s">
        <v>15</v>
      </c>
      <c r="D239">
        <v>195190</v>
      </c>
      <c r="E239">
        <v>1993</v>
      </c>
      <c r="F239">
        <v>1.9</v>
      </c>
      <c r="G239">
        <v>369890</v>
      </c>
    </row>
    <row r="240" spans="1:7" x14ac:dyDescent="0.25">
      <c r="A240">
        <v>2005</v>
      </c>
      <c r="B240" t="s">
        <v>14</v>
      </c>
      <c r="C240" t="s">
        <v>16</v>
      </c>
      <c r="D240">
        <v>177098</v>
      </c>
      <c r="E240">
        <v>1899</v>
      </c>
      <c r="F240">
        <v>1.89</v>
      </c>
      <c r="G240">
        <v>335251</v>
      </c>
    </row>
    <row r="241" spans="1:7" x14ac:dyDescent="0.25">
      <c r="A241">
        <v>2005</v>
      </c>
      <c r="B241" t="s">
        <v>14</v>
      </c>
      <c r="C241" t="s">
        <v>17</v>
      </c>
      <c r="D241">
        <v>179182</v>
      </c>
      <c r="E241">
        <v>1888</v>
      </c>
      <c r="F241">
        <v>1.9</v>
      </c>
      <c r="G241">
        <v>341037</v>
      </c>
    </row>
    <row r="242" spans="1:7" x14ac:dyDescent="0.25">
      <c r="A242">
        <v>2005</v>
      </c>
      <c r="B242" t="s">
        <v>14</v>
      </c>
      <c r="C242" t="s">
        <v>18</v>
      </c>
      <c r="D242">
        <v>140603</v>
      </c>
      <c r="E242">
        <v>1410</v>
      </c>
      <c r="F242">
        <v>1.91</v>
      </c>
      <c r="G242">
        <v>268355</v>
      </c>
    </row>
    <row r="243" spans="1:7" x14ac:dyDescent="0.25">
      <c r="A243">
        <v>2005</v>
      </c>
      <c r="B243" t="s">
        <v>14</v>
      </c>
      <c r="C243" t="s">
        <v>19</v>
      </c>
      <c r="D243">
        <v>143732</v>
      </c>
      <c r="E243">
        <v>1472</v>
      </c>
      <c r="F243">
        <v>1.96</v>
      </c>
      <c r="G243">
        <v>281834</v>
      </c>
    </row>
    <row r="244" spans="1:7" x14ac:dyDescent="0.25">
      <c r="A244">
        <v>2005</v>
      </c>
      <c r="B244" t="s">
        <v>14</v>
      </c>
      <c r="C244" t="s">
        <v>20</v>
      </c>
      <c r="D244">
        <v>130992</v>
      </c>
      <c r="E244">
        <v>1429</v>
      </c>
      <c r="F244">
        <v>1.98</v>
      </c>
      <c r="G244">
        <v>259482</v>
      </c>
    </row>
    <row r="245" spans="1:7" x14ac:dyDescent="0.25">
      <c r="A245">
        <v>2005</v>
      </c>
      <c r="B245" t="s">
        <v>14</v>
      </c>
      <c r="C245" t="s">
        <v>21</v>
      </c>
      <c r="D245">
        <v>59738</v>
      </c>
      <c r="E245">
        <v>577</v>
      </c>
      <c r="F245">
        <v>2.0099999999999998</v>
      </c>
      <c r="G245">
        <v>119997</v>
      </c>
    </row>
    <row r="246" spans="1:7" x14ac:dyDescent="0.25">
      <c r="A246">
        <v>2005</v>
      </c>
      <c r="B246" t="s">
        <v>14</v>
      </c>
      <c r="C246" t="s">
        <v>22</v>
      </c>
      <c r="D246">
        <v>80691</v>
      </c>
      <c r="E246">
        <v>909</v>
      </c>
      <c r="F246">
        <v>2.0099999999999998</v>
      </c>
      <c r="G246">
        <v>162139</v>
      </c>
    </row>
    <row r="247" spans="1:7" x14ac:dyDescent="0.25">
      <c r="A247">
        <v>2005</v>
      </c>
      <c r="B247" t="s">
        <v>14</v>
      </c>
      <c r="C247" t="s">
        <v>23</v>
      </c>
      <c r="D247">
        <v>32012</v>
      </c>
      <c r="E247">
        <v>413</v>
      </c>
      <c r="F247">
        <v>2.46</v>
      </c>
      <c r="G247">
        <v>78619</v>
      </c>
    </row>
    <row r="248" spans="1:7" x14ac:dyDescent="0.25">
      <c r="A248">
        <v>2005</v>
      </c>
      <c r="B248" t="s">
        <v>14</v>
      </c>
      <c r="C248" t="s">
        <v>24</v>
      </c>
      <c r="D248">
        <v>38962</v>
      </c>
      <c r="E248">
        <v>400</v>
      </c>
      <c r="F248">
        <v>2.74</v>
      </c>
      <c r="G248">
        <v>106727</v>
      </c>
    </row>
    <row r="249" spans="1:7" x14ac:dyDescent="0.25">
      <c r="A249">
        <v>2005</v>
      </c>
      <c r="B249" t="s">
        <v>14</v>
      </c>
      <c r="C249" t="s">
        <v>25</v>
      </c>
      <c r="D249">
        <v>51428</v>
      </c>
      <c r="E249">
        <v>556</v>
      </c>
      <c r="F249">
        <v>2.59</v>
      </c>
      <c r="G249">
        <v>133201</v>
      </c>
    </row>
    <row r="250" spans="1:7" x14ac:dyDescent="0.25">
      <c r="A250">
        <v>2005</v>
      </c>
      <c r="B250" t="s">
        <v>14</v>
      </c>
      <c r="C250" t="s">
        <v>26</v>
      </c>
      <c r="D250">
        <v>225454</v>
      </c>
      <c r="E250">
        <v>2236</v>
      </c>
      <c r="F250">
        <v>2.35</v>
      </c>
      <c r="G250">
        <v>530056</v>
      </c>
    </row>
    <row r="251" spans="1:7" x14ac:dyDescent="0.25">
      <c r="A251">
        <v>2006</v>
      </c>
      <c r="B251" t="s">
        <v>14</v>
      </c>
      <c r="C251" t="s">
        <v>15</v>
      </c>
      <c r="D251">
        <v>184757</v>
      </c>
      <c r="E251">
        <v>2178</v>
      </c>
      <c r="F251">
        <v>2.27</v>
      </c>
      <c r="G251">
        <v>419392</v>
      </c>
    </row>
    <row r="252" spans="1:7" x14ac:dyDescent="0.25">
      <c r="A252">
        <v>2006</v>
      </c>
      <c r="B252" t="s">
        <v>14</v>
      </c>
      <c r="C252" t="s">
        <v>16</v>
      </c>
      <c r="D252">
        <v>193188</v>
      </c>
      <c r="E252">
        <v>2298</v>
      </c>
      <c r="F252">
        <v>2.2999999999999998</v>
      </c>
      <c r="G252">
        <v>445185</v>
      </c>
    </row>
    <row r="253" spans="1:7" x14ac:dyDescent="0.25">
      <c r="A253">
        <v>2006</v>
      </c>
      <c r="B253" t="s">
        <v>14</v>
      </c>
      <c r="C253" t="s">
        <v>17</v>
      </c>
      <c r="D253">
        <v>185654</v>
      </c>
      <c r="E253">
        <v>2271</v>
      </c>
      <c r="F253">
        <v>2.35</v>
      </c>
      <c r="G253">
        <v>436576</v>
      </c>
    </row>
    <row r="254" spans="1:7" x14ac:dyDescent="0.25">
      <c r="A254">
        <v>2006</v>
      </c>
      <c r="B254" t="s">
        <v>14</v>
      </c>
      <c r="C254" t="s">
        <v>18</v>
      </c>
      <c r="D254">
        <v>154239</v>
      </c>
      <c r="E254">
        <v>1774</v>
      </c>
      <c r="F254">
        <v>2.36</v>
      </c>
      <c r="G254">
        <v>364345</v>
      </c>
    </row>
    <row r="255" spans="1:7" x14ac:dyDescent="0.25">
      <c r="A255">
        <v>2006</v>
      </c>
      <c r="B255" t="s">
        <v>14</v>
      </c>
      <c r="C255" t="s">
        <v>19</v>
      </c>
      <c r="D255">
        <v>154628</v>
      </c>
      <c r="E255">
        <v>1873</v>
      </c>
      <c r="F255">
        <v>2.36</v>
      </c>
      <c r="G255">
        <v>365618</v>
      </c>
    </row>
    <row r="256" spans="1:7" x14ac:dyDescent="0.25">
      <c r="A256">
        <v>2006</v>
      </c>
      <c r="B256" t="s">
        <v>14</v>
      </c>
      <c r="C256" t="s">
        <v>20</v>
      </c>
      <c r="D256">
        <v>148354</v>
      </c>
      <c r="E256">
        <v>1475</v>
      </c>
      <c r="F256">
        <v>2.36</v>
      </c>
      <c r="G256">
        <v>350677</v>
      </c>
    </row>
    <row r="257" spans="1:7" x14ac:dyDescent="0.25">
      <c r="A257">
        <v>2006</v>
      </c>
      <c r="B257" t="s">
        <v>14</v>
      </c>
      <c r="C257" t="s">
        <v>21</v>
      </c>
      <c r="D257">
        <v>193895</v>
      </c>
      <c r="E257">
        <v>2289</v>
      </c>
      <c r="F257">
        <v>2.2400000000000002</v>
      </c>
      <c r="G257">
        <v>433602</v>
      </c>
    </row>
    <row r="258" spans="1:7" x14ac:dyDescent="0.25">
      <c r="A258">
        <v>2006</v>
      </c>
      <c r="B258" t="s">
        <v>14</v>
      </c>
      <c r="C258" t="s">
        <v>22</v>
      </c>
      <c r="D258">
        <v>116828</v>
      </c>
      <c r="E258">
        <v>1483</v>
      </c>
      <c r="F258">
        <v>2.25</v>
      </c>
      <c r="G258">
        <v>263024</v>
      </c>
    </row>
    <row r="259" spans="1:7" x14ac:dyDescent="0.25">
      <c r="A259">
        <v>2006</v>
      </c>
      <c r="B259" t="s">
        <v>14</v>
      </c>
      <c r="C259" t="s">
        <v>23</v>
      </c>
      <c r="D259">
        <v>262143</v>
      </c>
      <c r="E259">
        <v>2456</v>
      </c>
      <c r="F259">
        <v>2.23</v>
      </c>
      <c r="G259">
        <v>585183</v>
      </c>
    </row>
    <row r="260" spans="1:7" x14ac:dyDescent="0.25">
      <c r="A260">
        <v>2006</v>
      </c>
      <c r="B260" t="s">
        <v>14</v>
      </c>
      <c r="C260" t="s">
        <v>24</v>
      </c>
      <c r="D260">
        <v>265486</v>
      </c>
      <c r="E260">
        <v>2670</v>
      </c>
      <c r="F260">
        <v>2.25</v>
      </c>
      <c r="G260">
        <v>596885</v>
      </c>
    </row>
    <row r="261" spans="1:7" x14ac:dyDescent="0.25">
      <c r="A261">
        <v>2006</v>
      </c>
      <c r="B261" t="s">
        <v>14</v>
      </c>
      <c r="C261" t="s">
        <v>25</v>
      </c>
      <c r="D261">
        <v>291373</v>
      </c>
      <c r="E261">
        <v>2820</v>
      </c>
      <c r="F261">
        <v>2.2799999999999998</v>
      </c>
      <c r="G261">
        <v>664665</v>
      </c>
    </row>
    <row r="262" spans="1:7" x14ac:dyDescent="0.25">
      <c r="A262">
        <v>2006</v>
      </c>
      <c r="B262" t="s">
        <v>14</v>
      </c>
      <c r="C262" t="s">
        <v>26</v>
      </c>
      <c r="D262">
        <v>297343</v>
      </c>
      <c r="E262">
        <v>2855</v>
      </c>
      <c r="F262">
        <v>2.2999999999999998</v>
      </c>
      <c r="G262">
        <v>684802</v>
      </c>
    </row>
    <row r="263" spans="1:7" x14ac:dyDescent="0.25">
      <c r="A263">
        <v>2007</v>
      </c>
      <c r="B263" t="s">
        <v>14</v>
      </c>
      <c r="C263" t="s">
        <v>15</v>
      </c>
      <c r="D263">
        <v>323495</v>
      </c>
      <c r="E263">
        <v>3198</v>
      </c>
      <c r="F263">
        <v>2.2799999999999998</v>
      </c>
      <c r="G263">
        <v>737204</v>
      </c>
    </row>
    <row r="264" spans="1:7" x14ac:dyDescent="0.25">
      <c r="A264">
        <v>2007</v>
      </c>
      <c r="B264" t="s">
        <v>14</v>
      </c>
      <c r="C264" t="s">
        <v>16</v>
      </c>
      <c r="D264">
        <v>295479</v>
      </c>
      <c r="E264">
        <v>2945</v>
      </c>
      <c r="F264">
        <v>2.2799999999999998</v>
      </c>
      <c r="G264">
        <v>672463</v>
      </c>
    </row>
    <row r="265" spans="1:7" x14ac:dyDescent="0.25">
      <c r="A265">
        <v>2007</v>
      </c>
      <c r="B265" t="s">
        <v>14</v>
      </c>
      <c r="C265" t="s">
        <v>17</v>
      </c>
      <c r="D265">
        <v>260023</v>
      </c>
      <c r="E265">
        <v>3118</v>
      </c>
      <c r="F265">
        <v>2.2599999999999998</v>
      </c>
      <c r="G265">
        <v>586937</v>
      </c>
    </row>
    <row r="266" spans="1:7" x14ac:dyDescent="0.25">
      <c r="A266">
        <v>2007</v>
      </c>
      <c r="B266" t="s">
        <v>14</v>
      </c>
      <c r="C266" t="s">
        <v>18</v>
      </c>
      <c r="D266">
        <v>246404</v>
      </c>
      <c r="E266">
        <v>2650</v>
      </c>
      <c r="F266">
        <v>2.2599999999999998</v>
      </c>
      <c r="G266">
        <v>556815</v>
      </c>
    </row>
    <row r="267" spans="1:7" x14ac:dyDescent="0.25">
      <c r="A267">
        <v>2007</v>
      </c>
      <c r="B267" t="s">
        <v>14</v>
      </c>
      <c r="C267" t="s">
        <v>19</v>
      </c>
      <c r="D267">
        <v>219336</v>
      </c>
      <c r="E267">
        <v>2434</v>
      </c>
      <c r="F267">
        <v>2.2599999999999998</v>
      </c>
      <c r="G267">
        <v>496632</v>
      </c>
    </row>
    <row r="268" spans="1:7" x14ac:dyDescent="0.25">
      <c r="A268">
        <v>2007</v>
      </c>
      <c r="B268" t="s">
        <v>14</v>
      </c>
      <c r="C268" t="s">
        <v>20</v>
      </c>
      <c r="D268">
        <v>233936</v>
      </c>
      <c r="E268">
        <v>2545</v>
      </c>
      <c r="F268">
        <v>2.25</v>
      </c>
      <c r="G268">
        <v>526432</v>
      </c>
    </row>
    <row r="269" spans="1:7" x14ac:dyDescent="0.25">
      <c r="A269">
        <v>2007</v>
      </c>
      <c r="B269" t="s">
        <v>14</v>
      </c>
      <c r="C269" t="s">
        <v>21</v>
      </c>
      <c r="D269">
        <v>198365</v>
      </c>
      <c r="E269">
        <v>2519</v>
      </c>
      <c r="F269">
        <v>2.2400000000000002</v>
      </c>
      <c r="G269">
        <v>443939</v>
      </c>
    </row>
    <row r="270" spans="1:7" x14ac:dyDescent="0.25">
      <c r="A270">
        <v>2007</v>
      </c>
      <c r="B270" t="s">
        <v>14</v>
      </c>
      <c r="C270" t="s">
        <v>22</v>
      </c>
      <c r="D270">
        <v>145895</v>
      </c>
      <c r="E270">
        <v>1939</v>
      </c>
      <c r="F270">
        <v>2.2400000000000002</v>
      </c>
      <c r="G270">
        <v>326942</v>
      </c>
    </row>
    <row r="271" spans="1:7" x14ac:dyDescent="0.25">
      <c r="A271">
        <v>2007</v>
      </c>
      <c r="B271" t="s">
        <v>14</v>
      </c>
      <c r="C271" t="s">
        <v>23</v>
      </c>
      <c r="D271">
        <v>219024</v>
      </c>
      <c r="E271">
        <v>2421</v>
      </c>
      <c r="F271">
        <v>2.23</v>
      </c>
      <c r="G271">
        <v>489029</v>
      </c>
    </row>
    <row r="272" spans="1:7" x14ac:dyDescent="0.25">
      <c r="A272">
        <v>2007</v>
      </c>
      <c r="B272" t="s">
        <v>14</v>
      </c>
      <c r="C272" t="s">
        <v>24</v>
      </c>
      <c r="D272">
        <v>275294</v>
      </c>
      <c r="E272">
        <v>3035</v>
      </c>
      <c r="F272">
        <v>2.2400000000000002</v>
      </c>
      <c r="G272">
        <v>616121</v>
      </c>
    </row>
    <row r="273" spans="1:7" x14ac:dyDescent="0.25">
      <c r="A273">
        <v>2007</v>
      </c>
      <c r="B273" t="s">
        <v>14</v>
      </c>
      <c r="C273" t="s">
        <v>25</v>
      </c>
      <c r="D273">
        <v>316445</v>
      </c>
      <c r="E273">
        <v>3234</v>
      </c>
      <c r="F273">
        <v>2.2400000000000002</v>
      </c>
      <c r="G273">
        <v>707858</v>
      </c>
    </row>
    <row r="274" spans="1:7" x14ac:dyDescent="0.25">
      <c r="A274">
        <v>2007</v>
      </c>
      <c r="B274" t="s">
        <v>14</v>
      </c>
      <c r="C274" t="s">
        <v>26</v>
      </c>
      <c r="D274">
        <v>295386</v>
      </c>
      <c r="E274">
        <v>3169</v>
      </c>
      <c r="F274">
        <v>2.2599999999999998</v>
      </c>
      <c r="G274">
        <v>667050</v>
      </c>
    </row>
    <row r="275" spans="1:7" x14ac:dyDescent="0.25">
      <c r="A275">
        <v>2008</v>
      </c>
      <c r="B275" t="s">
        <v>14</v>
      </c>
      <c r="C275" t="s">
        <v>15</v>
      </c>
      <c r="D275">
        <v>272368</v>
      </c>
      <c r="E275">
        <v>3129</v>
      </c>
      <c r="F275">
        <v>2.2599999999999998</v>
      </c>
      <c r="G275">
        <v>614393</v>
      </c>
    </row>
    <row r="276" spans="1:7" x14ac:dyDescent="0.25">
      <c r="A276">
        <v>2008</v>
      </c>
      <c r="B276" t="s">
        <v>14</v>
      </c>
      <c r="C276" t="s">
        <v>16</v>
      </c>
      <c r="D276">
        <v>263198</v>
      </c>
      <c r="E276">
        <v>3024</v>
      </c>
      <c r="F276">
        <v>2.16</v>
      </c>
      <c r="G276">
        <v>568199</v>
      </c>
    </row>
    <row r="277" spans="1:7" x14ac:dyDescent="0.25">
      <c r="A277">
        <v>2008</v>
      </c>
      <c r="B277" t="s">
        <v>14</v>
      </c>
      <c r="C277" t="s">
        <v>17</v>
      </c>
      <c r="D277">
        <v>232719</v>
      </c>
      <c r="E277">
        <v>2674</v>
      </c>
      <c r="F277">
        <v>2.13</v>
      </c>
      <c r="G277">
        <v>496094</v>
      </c>
    </row>
    <row r="278" spans="1:7" x14ac:dyDescent="0.25">
      <c r="A278">
        <v>2008</v>
      </c>
      <c r="B278" t="s">
        <v>14</v>
      </c>
      <c r="C278" t="s">
        <v>18</v>
      </c>
      <c r="D278">
        <v>205747</v>
      </c>
      <c r="E278">
        <v>2394</v>
      </c>
      <c r="F278">
        <v>2.13</v>
      </c>
      <c r="G278">
        <v>437649</v>
      </c>
    </row>
    <row r="279" spans="1:7" x14ac:dyDescent="0.25">
      <c r="A279">
        <v>2008</v>
      </c>
      <c r="B279" t="s">
        <v>14</v>
      </c>
      <c r="C279" t="s">
        <v>19</v>
      </c>
      <c r="D279">
        <v>172426</v>
      </c>
      <c r="E279">
        <v>2114</v>
      </c>
      <c r="F279">
        <v>2.13</v>
      </c>
      <c r="G279">
        <v>367651</v>
      </c>
    </row>
    <row r="280" spans="1:7" x14ac:dyDescent="0.25">
      <c r="A280">
        <v>2008</v>
      </c>
      <c r="B280" t="s">
        <v>14</v>
      </c>
      <c r="C280" t="s">
        <v>20</v>
      </c>
      <c r="D280">
        <v>168183</v>
      </c>
      <c r="E280">
        <v>2142</v>
      </c>
      <c r="F280">
        <v>2.12</v>
      </c>
      <c r="G280">
        <v>357025</v>
      </c>
    </row>
    <row r="281" spans="1:7" x14ac:dyDescent="0.25">
      <c r="A281">
        <v>2008</v>
      </c>
      <c r="B281" t="s">
        <v>14</v>
      </c>
      <c r="C281" t="s">
        <v>21</v>
      </c>
      <c r="D281">
        <v>159713</v>
      </c>
      <c r="E281">
        <v>2173</v>
      </c>
      <c r="F281">
        <v>2.08</v>
      </c>
      <c r="G281">
        <v>332054</v>
      </c>
    </row>
    <row r="282" spans="1:7" x14ac:dyDescent="0.25">
      <c r="A282">
        <v>2008</v>
      </c>
      <c r="B282" t="s">
        <v>14</v>
      </c>
      <c r="C282" t="s">
        <v>22</v>
      </c>
      <c r="D282">
        <v>102490</v>
      </c>
      <c r="E282">
        <v>1423</v>
      </c>
      <c r="F282">
        <v>2.17</v>
      </c>
      <c r="G282">
        <v>222720</v>
      </c>
    </row>
    <row r="283" spans="1:7" x14ac:dyDescent="0.25">
      <c r="A283">
        <v>2008</v>
      </c>
      <c r="B283" t="s">
        <v>14</v>
      </c>
      <c r="C283" t="s">
        <v>23</v>
      </c>
      <c r="D283">
        <v>265604</v>
      </c>
      <c r="E283">
        <v>3304</v>
      </c>
      <c r="F283">
        <v>2.23</v>
      </c>
      <c r="G283">
        <v>593211</v>
      </c>
    </row>
    <row r="284" spans="1:7" x14ac:dyDescent="0.25">
      <c r="A284">
        <v>2008</v>
      </c>
      <c r="B284" t="s">
        <v>14</v>
      </c>
      <c r="C284" t="s">
        <v>24</v>
      </c>
      <c r="D284">
        <v>254447</v>
      </c>
      <c r="E284">
        <v>3285</v>
      </c>
      <c r="F284">
        <v>2.2599999999999998</v>
      </c>
      <c r="G284">
        <v>574765</v>
      </c>
    </row>
    <row r="285" spans="1:7" x14ac:dyDescent="0.25">
      <c r="A285">
        <v>2008</v>
      </c>
      <c r="B285" t="s">
        <v>14</v>
      </c>
      <c r="C285" t="s">
        <v>25</v>
      </c>
      <c r="D285">
        <v>240294</v>
      </c>
      <c r="E285">
        <v>3000</v>
      </c>
      <c r="F285">
        <v>2.39</v>
      </c>
      <c r="G285">
        <v>574571</v>
      </c>
    </row>
    <row r="286" spans="1:7" x14ac:dyDescent="0.25">
      <c r="A286">
        <v>2008</v>
      </c>
      <c r="B286" t="s">
        <v>14</v>
      </c>
      <c r="C286" t="s">
        <v>26</v>
      </c>
      <c r="D286">
        <v>239802</v>
      </c>
      <c r="E286">
        <v>2976</v>
      </c>
      <c r="F286">
        <v>2.4</v>
      </c>
      <c r="G286">
        <v>574502</v>
      </c>
    </row>
    <row r="287" spans="1:7" x14ac:dyDescent="0.25">
      <c r="A287">
        <v>2009</v>
      </c>
      <c r="B287" t="s">
        <v>14</v>
      </c>
      <c r="C287" t="s">
        <v>15</v>
      </c>
      <c r="D287">
        <v>327582</v>
      </c>
      <c r="E287">
        <v>4356</v>
      </c>
      <c r="F287">
        <v>2.39</v>
      </c>
      <c r="G287">
        <v>782186</v>
      </c>
    </row>
    <row r="288" spans="1:7" x14ac:dyDescent="0.25">
      <c r="A288">
        <v>2009</v>
      </c>
      <c r="B288" t="s">
        <v>14</v>
      </c>
      <c r="C288" t="s">
        <v>16</v>
      </c>
      <c r="D288">
        <v>307471</v>
      </c>
      <c r="E288">
        <v>4299</v>
      </c>
      <c r="F288">
        <v>2.37</v>
      </c>
      <c r="G288">
        <v>727735</v>
      </c>
    </row>
    <row r="289" spans="1:7" x14ac:dyDescent="0.25">
      <c r="A289">
        <v>2009</v>
      </c>
      <c r="B289" t="s">
        <v>14</v>
      </c>
      <c r="C289" t="s">
        <v>17</v>
      </c>
      <c r="D289">
        <v>309318</v>
      </c>
      <c r="E289">
        <v>4199</v>
      </c>
      <c r="F289">
        <v>2.37</v>
      </c>
      <c r="G289">
        <v>732974</v>
      </c>
    </row>
    <row r="290" spans="1:7" x14ac:dyDescent="0.25">
      <c r="A290">
        <v>2009</v>
      </c>
      <c r="B290" t="s">
        <v>14</v>
      </c>
      <c r="C290" t="s">
        <v>18</v>
      </c>
      <c r="D290">
        <v>233445</v>
      </c>
      <c r="E290">
        <v>3119</v>
      </c>
      <c r="F290">
        <v>2.39</v>
      </c>
      <c r="G290">
        <v>557629</v>
      </c>
    </row>
    <row r="291" spans="1:7" x14ac:dyDescent="0.25">
      <c r="A291">
        <v>2009</v>
      </c>
      <c r="B291" t="s">
        <v>14</v>
      </c>
      <c r="C291" t="s">
        <v>19</v>
      </c>
      <c r="D291">
        <v>221944</v>
      </c>
      <c r="E291">
        <v>3474</v>
      </c>
      <c r="F291">
        <v>2.42</v>
      </c>
      <c r="G291">
        <v>537342</v>
      </c>
    </row>
    <row r="292" spans="1:7" x14ac:dyDescent="0.25">
      <c r="A292">
        <v>2009</v>
      </c>
      <c r="B292" t="s">
        <v>14</v>
      </c>
      <c r="C292" t="s">
        <v>20</v>
      </c>
      <c r="D292">
        <v>307914</v>
      </c>
      <c r="E292">
        <v>4183</v>
      </c>
      <c r="F292">
        <v>2.39</v>
      </c>
      <c r="G292">
        <v>737088</v>
      </c>
    </row>
    <row r="293" spans="1:7" x14ac:dyDescent="0.25">
      <c r="A293">
        <v>2009</v>
      </c>
      <c r="B293" t="s">
        <v>14</v>
      </c>
      <c r="C293" t="s">
        <v>21</v>
      </c>
      <c r="D293">
        <v>226592</v>
      </c>
      <c r="E293">
        <v>3481</v>
      </c>
      <c r="F293">
        <v>2.37</v>
      </c>
      <c r="G293">
        <v>536358</v>
      </c>
    </row>
    <row r="294" spans="1:7" x14ac:dyDescent="0.25">
      <c r="A294">
        <v>2009</v>
      </c>
      <c r="B294" t="s">
        <v>14</v>
      </c>
      <c r="C294" t="s">
        <v>22</v>
      </c>
      <c r="D294">
        <v>147148</v>
      </c>
      <c r="E294">
        <v>2590</v>
      </c>
      <c r="F294">
        <v>2.37</v>
      </c>
      <c r="G294">
        <v>348498</v>
      </c>
    </row>
    <row r="295" spans="1:7" x14ac:dyDescent="0.25">
      <c r="A295">
        <v>2009</v>
      </c>
      <c r="B295" t="s">
        <v>14</v>
      </c>
      <c r="C295" t="s">
        <v>23</v>
      </c>
      <c r="D295">
        <v>228522</v>
      </c>
      <c r="E295">
        <v>3567</v>
      </c>
      <c r="F295">
        <v>2.38</v>
      </c>
      <c r="G295">
        <v>543887</v>
      </c>
    </row>
    <row r="296" spans="1:7" x14ac:dyDescent="0.25">
      <c r="A296">
        <v>2009</v>
      </c>
      <c r="B296" t="s">
        <v>14</v>
      </c>
      <c r="C296" t="s">
        <v>24</v>
      </c>
      <c r="D296">
        <v>244164</v>
      </c>
      <c r="E296">
        <v>3876</v>
      </c>
      <c r="F296">
        <v>2.57</v>
      </c>
      <c r="G296">
        <v>628686</v>
      </c>
    </row>
    <row r="297" spans="1:7" x14ac:dyDescent="0.25">
      <c r="A297">
        <v>2009</v>
      </c>
      <c r="B297" t="s">
        <v>14</v>
      </c>
      <c r="C297" t="s">
        <v>25</v>
      </c>
      <c r="D297">
        <v>193038</v>
      </c>
      <c r="E297">
        <v>3043</v>
      </c>
      <c r="F297">
        <v>2.65</v>
      </c>
      <c r="G297">
        <v>511788</v>
      </c>
    </row>
    <row r="298" spans="1:7" x14ac:dyDescent="0.25">
      <c r="A298">
        <v>2009</v>
      </c>
      <c r="B298" t="s">
        <v>14</v>
      </c>
      <c r="C298" t="s">
        <v>26</v>
      </c>
      <c r="D298">
        <v>168377</v>
      </c>
      <c r="E298">
        <v>2799</v>
      </c>
      <c r="F298">
        <v>2.78</v>
      </c>
      <c r="G298">
        <v>467896</v>
      </c>
    </row>
    <row r="299" spans="1:7" x14ac:dyDescent="0.25">
      <c r="A299">
        <v>2010</v>
      </c>
      <c r="B299" t="s">
        <v>14</v>
      </c>
      <c r="C299" t="s">
        <v>15</v>
      </c>
      <c r="D299">
        <v>168057</v>
      </c>
      <c r="E299">
        <v>2774</v>
      </c>
      <c r="F299">
        <v>2.8</v>
      </c>
      <c r="G299">
        <v>470081</v>
      </c>
    </row>
    <row r="300" spans="1:7" x14ac:dyDescent="0.25">
      <c r="A300">
        <v>2010</v>
      </c>
      <c r="B300" t="s">
        <v>14</v>
      </c>
      <c r="C300" t="s">
        <v>16</v>
      </c>
      <c r="D300">
        <v>154568</v>
      </c>
      <c r="E300">
        <v>2748</v>
      </c>
      <c r="F300">
        <v>2.72</v>
      </c>
      <c r="G300">
        <v>420302</v>
      </c>
    </row>
    <row r="301" spans="1:7" x14ac:dyDescent="0.25">
      <c r="A301">
        <v>2010</v>
      </c>
      <c r="B301" t="s">
        <v>14</v>
      </c>
      <c r="C301" t="s">
        <v>17</v>
      </c>
      <c r="D301">
        <v>234874</v>
      </c>
      <c r="E301">
        <v>3748</v>
      </c>
      <c r="F301">
        <v>2.72</v>
      </c>
      <c r="G301">
        <v>638354</v>
      </c>
    </row>
    <row r="302" spans="1:7" x14ac:dyDescent="0.25">
      <c r="A302">
        <v>2010</v>
      </c>
      <c r="B302" t="s">
        <v>14</v>
      </c>
      <c r="C302" t="s">
        <v>18</v>
      </c>
      <c r="D302">
        <v>223080</v>
      </c>
      <c r="E302">
        <v>3495</v>
      </c>
      <c r="F302">
        <v>2.72</v>
      </c>
      <c r="G302">
        <v>606438</v>
      </c>
    </row>
    <row r="303" spans="1:7" x14ac:dyDescent="0.25">
      <c r="A303">
        <v>2010</v>
      </c>
      <c r="B303" t="s">
        <v>14</v>
      </c>
      <c r="C303" t="s">
        <v>19</v>
      </c>
      <c r="D303">
        <v>225022</v>
      </c>
      <c r="E303">
        <v>3329</v>
      </c>
      <c r="F303">
        <v>2.84</v>
      </c>
      <c r="G303">
        <v>638309</v>
      </c>
    </row>
    <row r="304" spans="1:7" x14ac:dyDescent="0.25">
      <c r="A304">
        <v>2010</v>
      </c>
      <c r="B304" t="s">
        <v>14</v>
      </c>
      <c r="C304" t="s">
        <v>20</v>
      </c>
      <c r="D304">
        <v>146028</v>
      </c>
      <c r="E304">
        <v>2504</v>
      </c>
      <c r="F304">
        <v>2.99</v>
      </c>
      <c r="G304">
        <v>436013</v>
      </c>
    </row>
    <row r="305" spans="1:7" x14ac:dyDescent="0.25">
      <c r="A305">
        <v>2010</v>
      </c>
      <c r="B305" t="s">
        <v>14</v>
      </c>
      <c r="C305" t="s">
        <v>21</v>
      </c>
      <c r="D305">
        <v>175599</v>
      </c>
      <c r="E305">
        <v>2868</v>
      </c>
      <c r="F305">
        <v>3.16</v>
      </c>
      <c r="G305">
        <v>554369</v>
      </c>
    </row>
    <row r="306" spans="1:7" x14ac:dyDescent="0.25">
      <c r="A306">
        <v>2010</v>
      </c>
      <c r="B306" t="s">
        <v>14</v>
      </c>
      <c r="C306" t="s">
        <v>22</v>
      </c>
      <c r="D306">
        <v>145077</v>
      </c>
      <c r="E306">
        <v>2551</v>
      </c>
      <c r="F306">
        <v>3.18</v>
      </c>
      <c r="G306">
        <v>460775</v>
      </c>
    </row>
    <row r="307" spans="1:7" x14ac:dyDescent="0.25">
      <c r="A307">
        <v>2010</v>
      </c>
      <c r="B307" t="s">
        <v>14</v>
      </c>
      <c r="C307" t="s">
        <v>23</v>
      </c>
      <c r="D307">
        <v>159148</v>
      </c>
      <c r="E307">
        <v>2772</v>
      </c>
      <c r="F307">
        <v>3.15</v>
      </c>
      <c r="G307">
        <v>502047</v>
      </c>
    </row>
    <row r="308" spans="1:7" x14ac:dyDescent="0.25">
      <c r="A308">
        <v>2010</v>
      </c>
      <c r="B308" t="s">
        <v>14</v>
      </c>
      <c r="C308" t="s">
        <v>24</v>
      </c>
      <c r="D308">
        <v>186829</v>
      </c>
      <c r="E308">
        <v>2999</v>
      </c>
      <c r="F308">
        <v>3.11</v>
      </c>
      <c r="G308">
        <v>580431</v>
      </c>
    </row>
    <row r="309" spans="1:7" x14ac:dyDescent="0.25">
      <c r="A309">
        <v>2010</v>
      </c>
      <c r="B309" t="s">
        <v>14</v>
      </c>
      <c r="C309" t="s">
        <v>25</v>
      </c>
      <c r="D309">
        <v>187956</v>
      </c>
      <c r="E309">
        <v>2921</v>
      </c>
      <c r="F309">
        <v>3.05</v>
      </c>
      <c r="G309">
        <v>572951</v>
      </c>
    </row>
    <row r="310" spans="1:7" x14ac:dyDescent="0.25">
      <c r="A310">
        <v>2010</v>
      </c>
      <c r="B310" t="s">
        <v>14</v>
      </c>
      <c r="C310" t="s">
        <v>26</v>
      </c>
      <c r="D310">
        <v>204265</v>
      </c>
      <c r="E310">
        <v>3382</v>
      </c>
      <c r="F310">
        <v>2.91</v>
      </c>
      <c r="G310">
        <v>595389</v>
      </c>
    </row>
    <row r="311" spans="1:7" x14ac:dyDescent="0.25">
      <c r="A311">
        <v>2011</v>
      </c>
      <c r="B311" t="s">
        <v>14</v>
      </c>
      <c r="C311" t="s">
        <v>15</v>
      </c>
      <c r="D311">
        <v>197604</v>
      </c>
      <c r="E311">
        <v>3032</v>
      </c>
      <c r="F311">
        <v>2.78</v>
      </c>
      <c r="G311">
        <v>549766</v>
      </c>
    </row>
    <row r="312" spans="1:7" x14ac:dyDescent="0.25">
      <c r="A312">
        <v>2011</v>
      </c>
      <c r="B312" t="s">
        <v>14</v>
      </c>
      <c r="C312" t="s">
        <v>16</v>
      </c>
      <c r="D312">
        <v>209170</v>
      </c>
      <c r="E312">
        <v>3254</v>
      </c>
      <c r="F312">
        <v>2.83</v>
      </c>
      <c r="G312">
        <v>592702</v>
      </c>
    </row>
    <row r="313" spans="1:7" x14ac:dyDescent="0.25">
      <c r="A313">
        <v>2011</v>
      </c>
      <c r="B313" t="s">
        <v>14</v>
      </c>
      <c r="C313" t="s">
        <v>17</v>
      </c>
      <c r="D313">
        <v>227545</v>
      </c>
      <c r="E313">
        <v>3455</v>
      </c>
      <c r="F313">
        <v>2.82</v>
      </c>
      <c r="G313">
        <v>642687</v>
      </c>
    </row>
    <row r="314" spans="1:7" x14ac:dyDescent="0.25">
      <c r="A314">
        <v>2011</v>
      </c>
      <c r="B314" t="s">
        <v>14</v>
      </c>
      <c r="C314" t="s">
        <v>18</v>
      </c>
      <c r="D314">
        <v>200339</v>
      </c>
      <c r="E314">
        <v>3067</v>
      </c>
      <c r="F314">
        <v>2.82</v>
      </c>
      <c r="G314">
        <v>564030</v>
      </c>
    </row>
    <row r="315" spans="1:7" x14ac:dyDescent="0.25">
      <c r="A315">
        <v>2011</v>
      </c>
      <c r="B315" t="s">
        <v>14</v>
      </c>
      <c r="C315" t="s">
        <v>19</v>
      </c>
      <c r="D315">
        <v>218481</v>
      </c>
      <c r="E315">
        <v>3710</v>
      </c>
      <c r="F315">
        <v>2.77</v>
      </c>
      <c r="G315">
        <v>605039</v>
      </c>
    </row>
    <row r="316" spans="1:7" x14ac:dyDescent="0.25">
      <c r="A316">
        <v>2011</v>
      </c>
      <c r="B316" t="s">
        <v>14</v>
      </c>
      <c r="C316" t="s">
        <v>20</v>
      </c>
      <c r="D316">
        <v>263518</v>
      </c>
      <c r="E316">
        <v>4022</v>
      </c>
      <c r="F316">
        <v>2.8</v>
      </c>
      <c r="G316">
        <v>737791</v>
      </c>
    </row>
    <row r="317" spans="1:7" x14ac:dyDescent="0.25">
      <c r="A317">
        <v>2011</v>
      </c>
      <c r="B317" t="s">
        <v>14</v>
      </c>
      <c r="C317" t="s">
        <v>21</v>
      </c>
      <c r="D317">
        <v>222508</v>
      </c>
      <c r="E317">
        <v>3873</v>
      </c>
      <c r="F317">
        <v>2.7</v>
      </c>
      <c r="G317">
        <v>599843</v>
      </c>
    </row>
    <row r="318" spans="1:7" x14ac:dyDescent="0.25">
      <c r="A318">
        <v>2011</v>
      </c>
      <c r="B318" t="s">
        <v>14</v>
      </c>
      <c r="C318" t="s">
        <v>22</v>
      </c>
      <c r="D318">
        <v>216350</v>
      </c>
      <c r="E318">
        <v>4220</v>
      </c>
      <c r="F318">
        <v>2.69</v>
      </c>
      <c r="G318">
        <v>582180</v>
      </c>
    </row>
    <row r="319" spans="1:7" x14ac:dyDescent="0.25">
      <c r="A319">
        <v>2011</v>
      </c>
      <c r="B319" t="s">
        <v>14</v>
      </c>
      <c r="C319" t="s">
        <v>23</v>
      </c>
      <c r="D319">
        <v>307283</v>
      </c>
      <c r="E319">
        <v>5664</v>
      </c>
      <c r="F319">
        <v>2.72</v>
      </c>
      <c r="G319">
        <v>835116</v>
      </c>
    </row>
    <row r="320" spans="1:7" x14ac:dyDescent="0.25">
      <c r="A320">
        <v>2011</v>
      </c>
      <c r="B320" t="s">
        <v>14</v>
      </c>
      <c r="C320" t="s">
        <v>24</v>
      </c>
      <c r="D320">
        <v>301437</v>
      </c>
      <c r="E320">
        <v>5255</v>
      </c>
      <c r="F320">
        <v>2.81</v>
      </c>
      <c r="G320">
        <v>846359</v>
      </c>
    </row>
    <row r="321" spans="1:7" x14ac:dyDescent="0.25">
      <c r="A321">
        <v>2011</v>
      </c>
      <c r="B321" t="s">
        <v>14</v>
      </c>
      <c r="C321" t="s">
        <v>25</v>
      </c>
      <c r="D321">
        <v>382031</v>
      </c>
      <c r="E321">
        <v>5596</v>
      </c>
      <c r="F321">
        <v>2.88</v>
      </c>
      <c r="G321">
        <v>1099078</v>
      </c>
    </row>
    <row r="322" spans="1:7" x14ac:dyDescent="0.25">
      <c r="A322">
        <v>2011</v>
      </c>
      <c r="B322" t="s">
        <v>14</v>
      </c>
      <c r="C322" t="s">
        <v>26</v>
      </c>
      <c r="D322">
        <v>433143</v>
      </c>
      <c r="E322">
        <v>6218</v>
      </c>
      <c r="F322">
        <v>2.82</v>
      </c>
      <c r="G322">
        <v>1220270</v>
      </c>
    </row>
    <row r="323" spans="1:7" x14ac:dyDescent="0.25">
      <c r="A323">
        <v>2012</v>
      </c>
      <c r="B323" t="s">
        <v>14</v>
      </c>
      <c r="C323" t="s">
        <v>15</v>
      </c>
      <c r="D323">
        <v>433819</v>
      </c>
      <c r="E323">
        <v>6293</v>
      </c>
      <c r="F323">
        <v>2.81</v>
      </c>
      <c r="G323">
        <v>1218348</v>
      </c>
    </row>
    <row r="324" spans="1:7" x14ac:dyDescent="0.25">
      <c r="A324">
        <v>2012</v>
      </c>
      <c r="B324" t="s">
        <v>14</v>
      </c>
      <c r="C324" t="s">
        <v>16</v>
      </c>
      <c r="D324">
        <v>373066</v>
      </c>
      <c r="E324">
        <v>5673</v>
      </c>
      <c r="F324">
        <v>2.77</v>
      </c>
      <c r="G324">
        <v>1034312</v>
      </c>
    </row>
    <row r="325" spans="1:7" x14ac:dyDescent="0.25">
      <c r="A325">
        <v>2012</v>
      </c>
      <c r="B325" t="s">
        <v>14</v>
      </c>
      <c r="C325" t="s">
        <v>17</v>
      </c>
      <c r="D325">
        <v>377691</v>
      </c>
      <c r="E325">
        <v>5642</v>
      </c>
      <c r="F325">
        <v>2.79</v>
      </c>
      <c r="G325">
        <v>1054567</v>
      </c>
    </row>
    <row r="326" spans="1:7" x14ac:dyDescent="0.25">
      <c r="A326">
        <v>2012</v>
      </c>
      <c r="B326" t="s">
        <v>14</v>
      </c>
      <c r="C326" t="s">
        <v>18</v>
      </c>
      <c r="D326">
        <v>359322</v>
      </c>
      <c r="E326">
        <v>5324</v>
      </c>
      <c r="F326">
        <v>2.78</v>
      </c>
      <c r="G326">
        <v>997869</v>
      </c>
    </row>
    <row r="327" spans="1:7" x14ac:dyDescent="0.25">
      <c r="A327">
        <v>2012</v>
      </c>
      <c r="B327" t="s">
        <v>14</v>
      </c>
      <c r="C327" t="s">
        <v>19</v>
      </c>
      <c r="D327">
        <v>318414</v>
      </c>
      <c r="E327">
        <v>5349</v>
      </c>
      <c r="F327">
        <v>2.74</v>
      </c>
      <c r="G327">
        <v>873783</v>
      </c>
    </row>
    <row r="328" spans="1:7" x14ac:dyDescent="0.25">
      <c r="A328">
        <v>2012</v>
      </c>
      <c r="B328" t="s">
        <v>14</v>
      </c>
      <c r="C328" t="s">
        <v>20</v>
      </c>
      <c r="D328">
        <v>338880</v>
      </c>
      <c r="E328">
        <v>4695</v>
      </c>
      <c r="F328">
        <v>2.74</v>
      </c>
      <c r="G328">
        <v>927253</v>
      </c>
    </row>
    <row r="329" spans="1:7" x14ac:dyDescent="0.25">
      <c r="A329">
        <v>2012</v>
      </c>
      <c r="B329" t="s">
        <v>14</v>
      </c>
      <c r="C329" t="s">
        <v>21</v>
      </c>
      <c r="D329">
        <v>351566</v>
      </c>
      <c r="E329">
        <v>6191</v>
      </c>
      <c r="F329">
        <v>2.71</v>
      </c>
      <c r="G329">
        <v>953850</v>
      </c>
    </row>
    <row r="330" spans="1:7" x14ac:dyDescent="0.25">
      <c r="A330">
        <v>2012</v>
      </c>
      <c r="B330" t="s">
        <v>14</v>
      </c>
      <c r="C330" t="s">
        <v>22</v>
      </c>
      <c r="D330">
        <v>197686</v>
      </c>
      <c r="E330">
        <v>3934</v>
      </c>
      <c r="F330">
        <v>2.71</v>
      </c>
      <c r="G330">
        <v>535523</v>
      </c>
    </row>
    <row r="331" spans="1:7" x14ac:dyDescent="0.25">
      <c r="A331">
        <v>2012</v>
      </c>
      <c r="B331" t="s">
        <v>14</v>
      </c>
      <c r="C331" t="s">
        <v>23</v>
      </c>
      <c r="D331">
        <v>187227</v>
      </c>
      <c r="E331">
        <v>4636</v>
      </c>
      <c r="F331">
        <v>3.59</v>
      </c>
      <c r="G331">
        <v>671727</v>
      </c>
    </row>
    <row r="332" spans="1:7" x14ac:dyDescent="0.25">
      <c r="A332">
        <v>2012</v>
      </c>
      <c r="B332" t="s">
        <v>14</v>
      </c>
      <c r="C332" t="s">
        <v>24</v>
      </c>
      <c r="D332">
        <v>179705</v>
      </c>
      <c r="E332">
        <v>4652</v>
      </c>
      <c r="F332">
        <v>3.88</v>
      </c>
      <c r="G332">
        <v>696703</v>
      </c>
    </row>
    <row r="333" spans="1:7" x14ac:dyDescent="0.25">
      <c r="A333">
        <v>2012</v>
      </c>
      <c r="B333" t="s">
        <v>14</v>
      </c>
      <c r="C333" t="s">
        <v>25</v>
      </c>
      <c r="D333">
        <v>164035</v>
      </c>
      <c r="E333">
        <v>3893</v>
      </c>
      <c r="F333">
        <v>3.9</v>
      </c>
      <c r="G333">
        <v>639854</v>
      </c>
    </row>
    <row r="334" spans="1:7" x14ac:dyDescent="0.25">
      <c r="A334">
        <v>2012</v>
      </c>
      <c r="B334" t="s">
        <v>14</v>
      </c>
      <c r="C334" t="s">
        <v>26</v>
      </c>
      <c r="D334">
        <v>127718</v>
      </c>
      <c r="E334">
        <v>3080</v>
      </c>
      <c r="F334">
        <v>3.64</v>
      </c>
      <c r="G334">
        <v>464485</v>
      </c>
    </row>
    <row r="335" spans="1:7" x14ac:dyDescent="0.25">
      <c r="A335">
        <v>2013</v>
      </c>
      <c r="B335" t="s">
        <v>14</v>
      </c>
      <c r="C335" t="s">
        <v>15</v>
      </c>
      <c r="D335">
        <v>149159</v>
      </c>
      <c r="E335">
        <v>3577</v>
      </c>
      <c r="F335">
        <v>3.84</v>
      </c>
      <c r="G335">
        <v>572182</v>
      </c>
    </row>
    <row r="336" spans="1:7" x14ac:dyDescent="0.25">
      <c r="A336">
        <v>2013</v>
      </c>
      <c r="B336" t="s">
        <v>14</v>
      </c>
      <c r="C336" t="s">
        <v>16</v>
      </c>
      <c r="D336">
        <v>101774</v>
      </c>
      <c r="E336">
        <v>2282</v>
      </c>
      <c r="F336">
        <v>3.8</v>
      </c>
      <c r="G336">
        <v>386789</v>
      </c>
    </row>
    <row r="337" spans="1:7" x14ac:dyDescent="0.25">
      <c r="A337">
        <v>2013</v>
      </c>
      <c r="B337" t="s">
        <v>14</v>
      </c>
      <c r="C337" t="s">
        <v>17</v>
      </c>
      <c r="D337">
        <v>97873</v>
      </c>
      <c r="E337">
        <v>2116</v>
      </c>
      <c r="F337">
        <v>3.87</v>
      </c>
      <c r="G337">
        <v>378930</v>
      </c>
    </row>
    <row r="338" spans="1:7" x14ac:dyDescent="0.25">
      <c r="A338">
        <v>2013</v>
      </c>
      <c r="B338" t="s">
        <v>14</v>
      </c>
      <c r="C338" t="s">
        <v>18</v>
      </c>
      <c r="D338">
        <v>99614</v>
      </c>
      <c r="E338">
        <v>2244</v>
      </c>
      <c r="F338">
        <v>3.98</v>
      </c>
      <c r="G338">
        <v>396170</v>
      </c>
    </row>
    <row r="339" spans="1:7" x14ac:dyDescent="0.25">
      <c r="A339">
        <v>2013</v>
      </c>
      <c r="B339" t="s">
        <v>14</v>
      </c>
      <c r="C339" t="s">
        <v>19</v>
      </c>
      <c r="D339">
        <v>90690</v>
      </c>
      <c r="E339">
        <v>2374</v>
      </c>
      <c r="F339">
        <v>4.32</v>
      </c>
      <c r="G339">
        <v>391503</v>
      </c>
    </row>
    <row r="340" spans="1:7" x14ac:dyDescent="0.25">
      <c r="A340">
        <v>2013</v>
      </c>
      <c r="B340" t="s">
        <v>14</v>
      </c>
      <c r="C340" t="s">
        <v>20</v>
      </c>
      <c r="D340">
        <v>287181</v>
      </c>
      <c r="E340">
        <v>4092</v>
      </c>
      <c r="F340">
        <v>4.59</v>
      </c>
      <c r="G340">
        <v>1318330</v>
      </c>
    </row>
    <row r="341" spans="1:7" x14ac:dyDescent="0.25">
      <c r="A341">
        <v>2013</v>
      </c>
      <c r="B341" t="s">
        <v>14</v>
      </c>
      <c r="C341" t="s">
        <v>21</v>
      </c>
      <c r="D341">
        <v>82527</v>
      </c>
      <c r="E341">
        <v>1725</v>
      </c>
      <c r="F341">
        <v>4.4400000000000004</v>
      </c>
      <c r="G341">
        <v>366521</v>
      </c>
    </row>
    <row r="342" spans="1:7" x14ac:dyDescent="0.25">
      <c r="A342">
        <v>2013</v>
      </c>
      <c r="B342" t="s">
        <v>14</v>
      </c>
      <c r="C342" t="s">
        <v>22</v>
      </c>
      <c r="D342">
        <v>127255</v>
      </c>
      <c r="E342">
        <v>2300</v>
      </c>
      <c r="F342">
        <v>4.45</v>
      </c>
      <c r="G342">
        <v>566409</v>
      </c>
    </row>
    <row r="343" spans="1:7" x14ac:dyDescent="0.25">
      <c r="A343">
        <v>2013</v>
      </c>
      <c r="B343" t="s">
        <v>14</v>
      </c>
      <c r="C343" t="s">
        <v>23</v>
      </c>
      <c r="D343">
        <v>95701</v>
      </c>
      <c r="E343">
        <v>3045</v>
      </c>
      <c r="F343">
        <v>5.13</v>
      </c>
      <c r="G343">
        <v>491068</v>
      </c>
    </row>
    <row r="344" spans="1:7" x14ac:dyDescent="0.25">
      <c r="A344">
        <v>2013</v>
      </c>
      <c r="B344" t="s">
        <v>14</v>
      </c>
      <c r="C344" t="s">
        <v>24</v>
      </c>
      <c r="D344">
        <v>84702</v>
      </c>
      <c r="E344">
        <v>3124</v>
      </c>
      <c r="F344">
        <v>5.29</v>
      </c>
      <c r="G344">
        <v>448434</v>
      </c>
    </row>
    <row r="345" spans="1:7" x14ac:dyDescent="0.25">
      <c r="A345">
        <v>2013</v>
      </c>
      <c r="B345" t="s">
        <v>14</v>
      </c>
      <c r="C345" t="s">
        <v>25</v>
      </c>
      <c r="D345">
        <v>59362</v>
      </c>
      <c r="E345">
        <v>1895</v>
      </c>
      <c r="F345">
        <v>5.0999999999999996</v>
      </c>
      <c r="G345">
        <v>302735</v>
      </c>
    </row>
    <row r="346" spans="1:7" x14ac:dyDescent="0.25">
      <c r="A346">
        <v>2013</v>
      </c>
      <c r="B346" t="s">
        <v>14</v>
      </c>
      <c r="C346" t="s">
        <v>26</v>
      </c>
      <c r="D346">
        <v>68304</v>
      </c>
      <c r="E346">
        <v>2164</v>
      </c>
      <c r="F346">
        <v>5.31</v>
      </c>
      <c r="G346">
        <v>362406</v>
      </c>
    </row>
    <row r="347" spans="1:7" x14ac:dyDescent="0.25">
      <c r="A347">
        <v>2014</v>
      </c>
      <c r="B347" t="s">
        <v>14</v>
      </c>
      <c r="C347" t="s">
        <v>15</v>
      </c>
      <c r="D347">
        <v>54038</v>
      </c>
      <c r="E347">
        <v>1677</v>
      </c>
      <c r="F347">
        <v>5.22</v>
      </c>
      <c r="G347">
        <v>281826</v>
      </c>
    </row>
    <row r="348" spans="1:7" x14ac:dyDescent="0.25">
      <c r="A348">
        <v>2014</v>
      </c>
      <c r="B348" t="s">
        <v>14</v>
      </c>
      <c r="C348" t="s">
        <v>16</v>
      </c>
      <c r="D348">
        <v>54007</v>
      </c>
      <c r="E348">
        <v>1652</v>
      </c>
      <c r="F348">
        <v>5.46</v>
      </c>
      <c r="G348">
        <v>294919</v>
      </c>
    </row>
    <row r="349" spans="1:7" x14ac:dyDescent="0.25">
      <c r="A349">
        <v>2014</v>
      </c>
      <c r="B349" t="s">
        <v>14</v>
      </c>
      <c r="C349" t="s">
        <v>17</v>
      </c>
      <c r="D349">
        <v>45282</v>
      </c>
      <c r="E349">
        <v>1341</v>
      </c>
      <c r="F349">
        <v>5.36</v>
      </c>
      <c r="G349">
        <v>242653</v>
      </c>
    </row>
    <row r="350" spans="1:7" x14ac:dyDescent="0.25">
      <c r="A350">
        <v>2014</v>
      </c>
      <c r="B350" t="s">
        <v>14</v>
      </c>
      <c r="C350" t="s">
        <v>18</v>
      </c>
      <c r="D350">
        <v>43453</v>
      </c>
      <c r="E350">
        <v>1172</v>
      </c>
      <c r="F350">
        <v>5.35</v>
      </c>
      <c r="G350">
        <v>232406</v>
      </c>
    </row>
    <row r="351" spans="1:7" x14ac:dyDescent="0.25">
      <c r="A351">
        <v>2014</v>
      </c>
      <c r="B351" t="s">
        <v>14</v>
      </c>
      <c r="C351" t="s">
        <v>19</v>
      </c>
      <c r="D351">
        <v>37734</v>
      </c>
      <c r="E351">
        <v>1159</v>
      </c>
      <c r="F351">
        <v>5.54</v>
      </c>
      <c r="G351">
        <v>209191</v>
      </c>
    </row>
    <row r="352" spans="1:7" x14ac:dyDescent="0.25">
      <c r="A352">
        <v>2014</v>
      </c>
      <c r="B352" t="s">
        <v>14</v>
      </c>
      <c r="C352" t="s">
        <v>20</v>
      </c>
      <c r="D352">
        <v>154586</v>
      </c>
      <c r="E352">
        <v>3469</v>
      </c>
      <c r="F352">
        <v>5.49</v>
      </c>
      <c r="G352">
        <v>848295</v>
      </c>
    </row>
    <row r="353" spans="1:7" x14ac:dyDescent="0.25">
      <c r="A353">
        <v>2014</v>
      </c>
      <c r="B353" t="s">
        <v>14</v>
      </c>
      <c r="C353" t="s">
        <v>21</v>
      </c>
      <c r="D353">
        <v>110589</v>
      </c>
      <c r="E353">
        <v>2948</v>
      </c>
      <c r="F353">
        <v>5.29</v>
      </c>
      <c r="G353">
        <v>585292</v>
      </c>
    </row>
    <row r="354" spans="1:7" x14ac:dyDescent="0.25">
      <c r="A354">
        <v>2014</v>
      </c>
      <c r="B354" t="s">
        <v>14</v>
      </c>
      <c r="C354" t="s">
        <v>22</v>
      </c>
      <c r="D354">
        <v>83658</v>
      </c>
      <c r="E354">
        <v>2637</v>
      </c>
      <c r="F354">
        <v>5.26</v>
      </c>
      <c r="G354">
        <v>439903</v>
      </c>
    </row>
    <row r="355" spans="1:7" x14ac:dyDescent="0.25">
      <c r="A355">
        <v>2014</v>
      </c>
      <c r="B355" t="s">
        <v>14</v>
      </c>
      <c r="C355" t="s">
        <v>23</v>
      </c>
      <c r="D355">
        <v>44980</v>
      </c>
      <c r="E355">
        <v>1727</v>
      </c>
      <c r="F355">
        <v>5.55</v>
      </c>
      <c r="G355">
        <v>249772</v>
      </c>
    </row>
    <row r="356" spans="1:7" x14ac:dyDescent="0.25">
      <c r="A356">
        <v>2014</v>
      </c>
      <c r="B356" t="s">
        <v>14</v>
      </c>
      <c r="C356" t="s">
        <v>24</v>
      </c>
      <c r="D356">
        <v>59653</v>
      </c>
      <c r="E356">
        <v>1956</v>
      </c>
      <c r="F356">
        <v>5.73</v>
      </c>
      <c r="G356">
        <v>341541</v>
      </c>
    </row>
    <row r="357" spans="1:7" x14ac:dyDescent="0.25">
      <c r="A357">
        <v>2014</v>
      </c>
      <c r="B357" t="s">
        <v>14</v>
      </c>
      <c r="C357" t="s">
        <v>25</v>
      </c>
      <c r="D357">
        <v>57575</v>
      </c>
      <c r="E357">
        <v>1689</v>
      </c>
      <c r="F357">
        <v>5.74</v>
      </c>
      <c r="G357">
        <v>330238</v>
      </c>
    </row>
    <row r="358" spans="1:7" x14ac:dyDescent="0.25">
      <c r="A358">
        <v>2014</v>
      </c>
      <c r="B358" t="s">
        <v>14</v>
      </c>
      <c r="C358" t="s">
        <v>26</v>
      </c>
      <c r="D358">
        <v>69742</v>
      </c>
      <c r="E358">
        <v>1986</v>
      </c>
      <c r="F358">
        <v>5.63</v>
      </c>
      <c r="G358">
        <v>392603</v>
      </c>
    </row>
    <row r="359" spans="1:7" x14ac:dyDescent="0.25">
      <c r="A359">
        <v>2015</v>
      </c>
      <c r="B359" t="s">
        <v>14</v>
      </c>
      <c r="C359" t="s">
        <v>15</v>
      </c>
      <c r="D359">
        <v>90385</v>
      </c>
      <c r="E359">
        <v>2480</v>
      </c>
      <c r="F359">
        <v>5.71</v>
      </c>
      <c r="G359">
        <v>516202</v>
      </c>
    </row>
    <row r="360" spans="1:7" x14ac:dyDescent="0.25">
      <c r="A360">
        <v>2015</v>
      </c>
      <c r="B360" t="s">
        <v>14</v>
      </c>
      <c r="C360" t="s">
        <v>16</v>
      </c>
      <c r="D360">
        <v>68855</v>
      </c>
      <c r="E360">
        <v>1884</v>
      </c>
      <c r="F360">
        <v>5.69</v>
      </c>
      <c r="G360">
        <v>391636</v>
      </c>
    </row>
    <row r="361" spans="1:7" x14ac:dyDescent="0.25">
      <c r="A361">
        <v>2015</v>
      </c>
      <c r="B361" t="s">
        <v>14</v>
      </c>
      <c r="C361" t="s">
        <v>17</v>
      </c>
      <c r="D361">
        <v>86198</v>
      </c>
      <c r="E361">
        <v>2033</v>
      </c>
      <c r="F361">
        <v>5.59</v>
      </c>
      <c r="G361">
        <v>481638</v>
      </c>
    </row>
    <row r="362" spans="1:7" x14ac:dyDescent="0.25">
      <c r="A362">
        <v>2015</v>
      </c>
      <c r="B362" t="s">
        <v>14</v>
      </c>
      <c r="C362" t="s">
        <v>18</v>
      </c>
      <c r="D362">
        <v>82979</v>
      </c>
      <c r="E362">
        <v>1988</v>
      </c>
      <c r="F362">
        <v>5.44</v>
      </c>
      <c r="G362">
        <v>451744</v>
      </c>
    </row>
    <row r="363" spans="1:7" x14ac:dyDescent="0.25">
      <c r="A363">
        <v>2015</v>
      </c>
      <c r="B363" t="s">
        <v>14</v>
      </c>
      <c r="C363" t="s">
        <v>19</v>
      </c>
      <c r="D363">
        <v>76862</v>
      </c>
      <c r="E363">
        <v>1961</v>
      </c>
      <c r="F363">
        <v>5.54</v>
      </c>
      <c r="G363">
        <v>425660</v>
      </c>
    </row>
    <row r="364" spans="1:7" x14ac:dyDescent="0.25">
      <c r="A364">
        <v>2015</v>
      </c>
      <c r="B364" t="s">
        <v>14</v>
      </c>
      <c r="C364" t="s">
        <v>20</v>
      </c>
      <c r="D364">
        <v>76160</v>
      </c>
      <c r="E364">
        <v>2339</v>
      </c>
      <c r="F364">
        <v>5.57</v>
      </c>
      <c r="G364">
        <v>423845</v>
      </c>
    </row>
    <row r="365" spans="1:7" x14ac:dyDescent="0.25">
      <c r="A365">
        <v>2015</v>
      </c>
      <c r="B365" t="s">
        <v>14</v>
      </c>
      <c r="C365" t="s">
        <v>21</v>
      </c>
      <c r="D365">
        <v>52399</v>
      </c>
      <c r="E365">
        <v>2015</v>
      </c>
      <c r="F365">
        <v>5.61</v>
      </c>
      <c r="G365">
        <v>294055</v>
      </c>
    </row>
    <row r="366" spans="1:7" x14ac:dyDescent="0.25">
      <c r="A366">
        <v>2015</v>
      </c>
      <c r="B366" t="s">
        <v>14</v>
      </c>
      <c r="C366" t="s">
        <v>22</v>
      </c>
      <c r="D366">
        <v>38750</v>
      </c>
      <c r="E366">
        <v>1698</v>
      </c>
      <c r="F366">
        <v>5.67</v>
      </c>
      <c r="G366">
        <v>219538</v>
      </c>
    </row>
    <row r="367" spans="1:7" x14ac:dyDescent="0.25">
      <c r="A367">
        <v>2015</v>
      </c>
      <c r="B367" t="s">
        <v>14</v>
      </c>
      <c r="C367" t="s">
        <v>23</v>
      </c>
      <c r="D367">
        <v>73126</v>
      </c>
      <c r="E367">
        <v>2432</v>
      </c>
      <c r="F367">
        <v>5.32</v>
      </c>
      <c r="G367">
        <v>388703</v>
      </c>
    </row>
    <row r="368" spans="1:7" x14ac:dyDescent="0.25">
      <c r="A368">
        <v>2015</v>
      </c>
      <c r="B368" t="s">
        <v>14</v>
      </c>
      <c r="C368" t="s">
        <v>24</v>
      </c>
      <c r="D368">
        <v>102603</v>
      </c>
      <c r="E368">
        <v>2734</v>
      </c>
      <c r="F368">
        <v>5.41</v>
      </c>
      <c r="G368">
        <v>554602</v>
      </c>
    </row>
    <row r="369" spans="1:7" x14ac:dyDescent="0.25">
      <c r="A369">
        <v>2015</v>
      </c>
      <c r="B369" t="s">
        <v>14</v>
      </c>
      <c r="C369" t="s">
        <v>25</v>
      </c>
      <c r="D369">
        <v>73299</v>
      </c>
      <c r="E369">
        <v>2162</v>
      </c>
      <c r="F369">
        <v>5.49</v>
      </c>
      <c r="G369">
        <v>402443</v>
      </c>
    </row>
    <row r="370" spans="1:7" x14ac:dyDescent="0.25">
      <c r="A370">
        <v>2015</v>
      </c>
      <c r="B370" t="s">
        <v>14</v>
      </c>
      <c r="C370" t="s">
        <v>26</v>
      </c>
      <c r="D370">
        <v>79830</v>
      </c>
      <c r="E370">
        <v>2423</v>
      </c>
      <c r="F370">
        <v>5.74</v>
      </c>
      <c r="G370">
        <v>458048</v>
      </c>
    </row>
    <row r="371" spans="1:7" x14ac:dyDescent="0.25">
      <c r="A371">
        <v>2016</v>
      </c>
      <c r="B371" t="s">
        <v>14</v>
      </c>
      <c r="C371" t="s">
        <v>15</v>
      </c>
      <c r="D371">
        <v>66663</v>
      </c>
      <c r="E371">
        <v>1253</v>
      </c>
      <c r="F371">
        <v>5.33</v>
      </c>
      <c r="G371">
        <v>355323</v>
      </c>
    </row>
    <row r="372" spans="1:7" x14ac:dyDescent="0.25">
      <c r="A372">
        <v>2016</v>
      </c>
      <c r="B372" t="s">
        <v>14</v>
      </c>
      <c r="C372" t="s">
        <v>16</v>
      </c>
      <c r="D372">
        <v>93961</v>
      </c>
      <c r="E372">
        <v>2068</v>
      </c>
      <c r="F372">
        <v>5.72</v>
      </c>
      <c r="G372">
        <v>537301</v>
      </c>
    </row>
    <row r="373" spans="1:7" x14ac:dyDescent="0.25">
      <c r="A373">
        <v>2016</v>
      </c>
      <c r="B373" t="s">
        <v>14</v>
      </c>
      <c r="C373" t="s">
        <v>17</v>
      </c>
      <c r="D373">
        <v>115274</v>
      </c>
      <c r="E373">
        <v>2903</v>
      </c>
      <c r="F373">
        <v>5.77</v>
      </c>
      <c r="G373">
        <v>664593</v>
      </c>
    </row>
    <row r="374" spans="1:7" x14ac:dyDescent="0.25">
      <c r="A374">
        <v>2016</v>
      </c>
      <c r="B374" t="s">
        <v>14</v>
      </c>
      <c r="C374" t="s">
        <v>18</v>
      </c>
      <c r="D374">
        <v>86615</v>
      </c>
      <c r="E374">
        <v>2278</v>
      </c>
      <c r="F374">
        <v>5.59</v>
      </c>
      <c r="G374">
        <v>484347</v>
      </c>
    </row>
    <row r="375" spans="1:7" x14ac:dyDescent="0.25">
      <c r="A375">
        <v>2016</v>
      </c>
      <c r="B375" t="s">
        <v>14</v>
      </c>
      <c r="C375" t="s">
        <v>19</v>
      </c>
      <c r="D375">
        <v>91372</v>
      </c>
      <c r="E375">
        <v>2965</v>
      </c>
      <c r="F375">
        <v>5.84</v>
      </c>
      <c r="G375">
        <v>533540</v>
      </c>
    </row>
    <row r="376" spans="1:7" x14ac:dyDescent="0.25">
      <c r="A376">
        <v>2016</v>
      </c>
      <c r="B376" t="s">
        <v>14</v>
      </c>
      <c r="C376" t="s">
        <v>20</v>
      </c>
      <c r="D376">
        <v>47586</v>
      </c>
      <c r="E376">
        <v>1812</v>
      </c>
      <c r="F376">
        <v>6.75</v>
      </c>
      <c r="G376">
        <v>321367</v>
      </c>
    </row>
    <row r="377" spans="1:7" x14ac:dyDescent="0.25">
      <c r="A377">
        <v>2016</v>
      </c>
      <c r="B377" t="s">
        <v>14</v>
      </c>
      <c r="C377" t="s">
        <v>21</v>
      </c>
      <c r="D377">
        <v>13187</v>
      </c>
      <c r="E377">
        <v>638</v>
      </c>
      <c r="F377">
        <v>7.72</v>
      </c>
      <c r="G377">
        <v>101781</v>
      </c>
    </row>
    <row r="378" spans="1:7" x14ac:dyDescent="0.25">
      <c r="A378">
        <v>2016</v>
      </c>
      <c r="B378" t="s">
        <v>14</v>
      </c>
      <c r="C378" t="s">
        <v>22</v>
      </c>
      <c r="D378">
        <v>6457</v>
      </c>
      <c r="E378">
        <v>332</v>
      </c>
      <c r="F378">
        <v>7.4</v>
      </c>
      <c r="G378">
        <v>47810</v>
      </c>
    </row>
    <row r="379" spans="1:7" x14ac:dyDescent="0.25">
      <c r="A379">
        <v>2016</v>
      </c>
      <c r="B379" t="s">
        <v>14</v>
      </c>
      <c r="C379" t="s">
        <v>23</v>
      </c>
      <c r="D379">
        <v>23764</v>
      </c>
      <c r="E379">
        <v>676</v>
      </c>
      <c r="F379">
        <v>5.77</v>
      </c>
      <c r="G379">
        <v>137065</v>
      </c>
    </row>
    <row r="380" spans="1:7" x14ac:dyDescent="0.25">
      <c r="A380">
        <v>2016</v>
      </c>
      <c r="B380" t="s">
        <v>14</v>
      </c>
      <c r="C380" t="s">
        <v>24</v>
      </c>
      <c r="D380">
        <v>50791</v>
      </c>
      <c r="E380">
        <v>944</v>
      </c>
      <c r="F380">
        <v>5.57</v>
      </c>
      <c r="G380">
        <v>283100</v>
      </c>
    </row>
    <row r="381" spans="1:7" x14ac:dyDescent="0.25">
      <c r="A381">
        <v>2016</v>
      </c>
      <c r="B381" t="s">
        <v>14</v>
      </c>
      <c r="C381" t="s">
        <v>25</v>
      </c>
      <c r="D381">
        <v>11026</v>
      </c>
      <c r="E381">
        <v>149</v>
      </c>
      <c r="F381">
        <v>6.14</v>
      </c>
      <c r="G381">
        <v>67651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by month and county</vt:lpstr>
      <vt:lpstr>ReportCreatorResults-Month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Pine, Bill</dc:creator>
  <cp:lastModifiedBy>Bill Pine</cp:lastModifiedBy>
  <dcterms:created xsi:type="dcterms:W3CDTF">2017-01-25T18:57:36Z</dcterms:created>
  <dcterms:modified xsi:type="dcterms:W3CDTF">2018-02-08T11:57:04Z</dcterms:modified>
</cp:coreProperties>
</file>