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F\Desktop\"/>
    </mc:Choice>
  </mc:AlternateContent>
  <bookViews>
    <workbookView xWindow="0" yWindow="0" windowWidth="23040" windowHeight="10848" activeTab="1"/>
  </bookViews>
  <sheets>
    <sheet name="Sheet1" sheetId="1" r:id="rId1"/>
    <sheet name="Sheet2" sheetId="2" r:id="rId2"/>
  </sheets>
  <definedNames>
    <definedName name="br" localSheetId="1">Sheet2!$B$2</definedName>
    <definedName name="br">Sheet1!$B$2</definedName>
    <definedName name="gr">Sheet2!$B$10</definedName>
    <definedName name="hr" localSheetId="1">Sheet2!$B$5</definedName>
    <definedName name="hr">Sheet1!$B$5</definedName>
    <definedName name="ht">Sheet1!$B$2</definedName>
    <definedName name="k">Sheet2!$B$9</definedName>
    <definedName name="lambda" localSheetId="1">Sheet2!$B$4</definedName>
    <definedName name="lambda">Sheet1!$B$4</definedName>
    <definedName name="N">Sheet1!$B$3</definedName>
    <definedName name="Nt">Sheet2!$B$11</definedName>
    <definedName name="S">Sheet2!$B$12</definedName>
    <definedName name="sa" localSheetId="1">Sheet2!$B$1</definedName>
    <definedName name="sa">Sheet1!$B$1</definedName>
    <definedName name="sigbr">Sheet2!$B$7</definedName>
    <definedName name="sigsa">Sheet2!$B$6</definedName>
    <definedName name="sigsj">Sheet2!$B$8</definedName>
    <definedName name="sj" localSheetId="1">Sheet2!$B$3</definedName>
    <definedName name="sj">Sheet1!$B$3</definedName>
    <definedName name="St">Sheet2!$B$12</definedName>
    <definedName name="t">Sheet1!$D$2:$D$141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B8" i="2"/>
  <c r="B7" i="2"/>
  <c r="H11" i="2" s="1"/>
  <c r="B6" i="2"/>
  <c r="G4" i="2" s="1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G74" i="2"/>
  <c r="G76" i="2"/>
  <c r="G78" i="2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30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G170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H3" i="2"/>
  <c r="H19" i="2"/>
  <c r="H35" i="2"/>
  <c r="H51" i="2"/>
  <c r="H67" i="2"/>
  <c r="H83" i="2"/>
  <c r="H99" i="2"/>
  <c r="H115" i="2"/>
  <c r="H131" i="2"/>
  <c r="H147" i="2"/>
  <c r="H163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304" i="2"/>
  <c r="H312" i="2"/>
  <c r="H320" i="2"/>
  <c r="H328" i="2"/>
  <c r="H336" i="2"/>
  <c r="H344" i="2"/>
  <c r="H352" i="2"/>
  <c r="H360" i="2"/>
  <c r="H368" i="2"/>
  <c r="H376" i="2"/>
  <c r="H384" i="2"/>
  <c r="H392" i="2"/>
  <c r="H400" i="2"/>
  <c r="H408" i="2"/>
  <c r="H416" i="2"/>
  <c r="H424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H494" i="2"/>
  <c r="H49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2" i="2"/>
  <c r="H2" i="2"/>
  <c r="G2" i="2"/>
  <c r="B10" i="1"/>
  <c r="B8" i="1"/>
  <c r="H500" i="2" l="1"/>
  <c r="H496" i="2"/>
  <c r="H492" i="2"/>
  <c r="H488" i="2"/>
  <c r="H484" i="2"/>
  <c r="H480" i="2"/>
  <c r="H476" i="2"/>
  <c r="H472" i="2"/>
  <c r="H468" i="2"/>
  <c r="H464" i="2"/>
  <c r="H460" i="2"/>
  <c r="H456" i="2"/>
  <c r="H452" i="2"/>
  <c r="H448" i="2"/>
  <c r="H444" i="2"/>
  <c r="H440" i="2"/>
  <c r="H436" i="2"/>
  <c r="H432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1" i="2"/>
  <c r="H155" i="2"/>
  <c r="H139" i="2"/>
  <c r="H123" i="2"/>
  <c r="H107" i="2"/>
  <c r="H91" i="2"/>
  <c r="H75" i="2"/>
  <c r="H59" i="2"/>
  <c r="H43" i="2"/>
  <c r="H27" i="2"/>
  <c r="G6" i="2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63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H425" i="2"/>
  <c r="H427" i="2"/>
  <c r="H501" i="2"/>
  <c r="H499" i="2"/>
  <c r="H497" i="2"/>
  <c r="H495" i="2"/>
  <c r="H493" i="2"/>
  <c r="H491" i="2"/>
  <c r="H489" i="2"/>
  <c r="H487" i="2"/>
  <c r="H485" i="2"/>
  <c r="H483" i="2"/>
  <c r="H481" i="2"/>
  <c r="H479" i="2"/>
  <c r="H477" i="2"/>
  <c r="H475" i="2"/>
  <c r="H473" i="2"/>
  <c r="H471" i="2"/>
  <c r="H469" i="2"/>
  <c r="H467" i="2"/>
  <c r="H465" i="2"/>
  <c r="H463" i="2"/>
  <c r="H461" i="2"/>
  <c r="H459" i="2"/>
  <c r="H457" i="2"/>
  <c r="H455" i="2"/>
  <c r="H453" i="2"/>
  <c r="H451" i="2"/>
  <c r="H449" i="2"/>
  <c r="H447" i="2"/>
  <c r="H445" i="2"/>
  <c r="H443" i="2"/>
  <c r="H441" i="2"/>
  <c r="H439" i="2"/>
  <c r="H437" i="2"/>
  <c r="H435" i="2"/>
  <c r="H433" i="2"/>
  <c r="H431" i="2"/>
  <c r="H429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234" i="2"/>
  <c r="H230" i="2"/>
  <c r="H226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E3" i="2"/>
  <c r="J3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G2" i="1"/>
  <c r="H2" i="1"/>
  <c r="F2" i="1"/>
  <c r="E4" i="2" l="1"/>
  <c r="J4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" i="2" l="1"/>
  <c r="J5" i="2" s="1"/>
  <c r="E6" i="2" l="1"/>
  <c r="J6" i="2" s="1"/>
  <c r="E7" i="2" l="1"/>
  <c r="J7" i="2" s="1"/>
  <c r="E8" i="2" l="1"/>
  <c r="J8" i="2" s="1"/>
  <c r="E9" i="2" l="1"/>
  <c r="J9" i="2" s="1"/>
  <c r="E10" i="2" l="1"/>
  <c r="J10" i="2" s="1"/>
  <c r="E11" i="2" l="1"/>
  <c r="J11" i="2" s="1"/>
  <c r="E12" i="2" l="1"/>
  <c r="J12" i="2" s="1"/>
  <c r="E13" i="2" l="1"/>
  <c r="J13" i="2" s="1"/>
  <c r="E14" i="2" l="1"/>
  <c r="J14" i="2" s="1"/>
  <c r="E15" i="2" l="1"/>
  <c r="J15" i="2" s="1"/>
  <c r="E16" i="2" l="1"/>
  <c r="J16" i="2" s="1"/>
  <c r="E17" i="2" l="1"/>
  <c r="J17" i="2" s="1"/>
  <c r="E18" i="2" l="1"/>
  <c r="J18" i="2" s="1"/>
  <c r="E19" i="2" l="1"/>
  <c r="J19" i="2" s="1"/>
  <c r="E20" i="2" l="1"/>
  <c r="J20" i="2" s="1"/>
  <c r="E21" i="2" l="1"/>
  <c r="J21" i="2" s="1"/>
  <c r="E22" i="2" l="1"/>
  <c r="J22" i="2" s="1"/>
  <c r="E23" i="2" l="1"/>
  <c r="J23" i="2" s="1"/>
  <c r="E24" i="2" l="1"/>
  <c r="J24" i="2" s="1"/>
  <c r="E25" i="2" l="1"/>
  <c r="J25" i="2" s="1"/>
  <c r="E26" i="2" l="1"/>
  <c r="J26" i="2" s="1"/>
  <c r="E27" i="2" l="1"/>
  <c r="J27" i="2" s="1"/>
  <c r="E28" i="2" l="1"/>
  <c r="J28" i="2" s="1"/>
  <c r="E29" i="2" l="1"/>
  <c r="J29" i="2" s="1"/>
  <c r="E30" i="2" l="1"/>
  <c r="J30" i="2" s="1"/>
  <c r="E31" i="2" l="1"/>
  <c r="J31" i="2" s="1"/>
  <c r="E32" i="2" l="1"/>
  <c r="J32" i="2" s="1"/>
  <c r="E33" i="2" l="1"/>
  <c r="J33" i="2" s="1"/>
  <c r="E34" i="2" l="1"/>
  <c r="J34" i="2" s="1"/>
  <c r="E35" i="2" l="1"/>
  <c r="J35" i="2" s="1"/>
  <c r="E36" i="2" l="1"/>
  <c r="J36" i="2" s="1"/>
  <c r="E37" i="2" l="1"/>
  <c r="J37" i="2" s="1"/>
  <c r="E38" i="2" l="1"/>
  <c r="J38" i="2" s="1"/>
  <c r="E39" i="2" l="1"/>
  <c r="J39" i="2" s="1"/>
  <c r="E40" i="2" l="1"/>
  <c r="J40" i="2" s="1"/>
  <c r="E41" i="2" l="1"/>
  <c r="J41" i="2" s="1"/>
  <c r="E42" i="2" l="1"/>
  <c r="J42" i="2" s="1"/>
  <c r="E43" i="2" l="1"/>
  <c r="J43" i="2" s="1"/>
  <c r="E44" i="2" l="1"/>
  <c r="J44" i="2" s="1"/>
  <c r="E45" i="2" l="1"/>
  <c r="J45" i="2" s="1"/>
  <c r="E46" i="2" l="1"/>
  <c r="J46" i="2" s="1"/>
  <c r="E47" i="2" l="1"/>
  <c r="J47" i="2" s="1"/>
  <c r="E48" i="2" l="1"/>
  <c r="J48" i="2" s="1"/>
  <c r="E49" i="2" l="1"/>
  <c r="J49" i="2" s="1"/>
  <c r="E50" i="2" l="1"/>
  <c r="J50" i="2" s="1"/>
  <c r="E51" i="2" l="1"/>
  <c r="J51" i="2" s="1"/>
  <c r="E52" i="2" l="1"/>
  <c r="J52" i="2" s="1"/>
  <c r="E53" i="2" l="1"/>
  <c r="J53" i="2" s="1"/>
  <c r="E54" i="2" l="1"/>
  <c r="J54" i="2" s="1"/>
  <c r="E55" i="2" l="1"/>
  <c r="J55" i="2" s="1"/>
  <c r="E56" i="2" l="1"/>
  <c r="J56" i="2" s="1"/>
  <c r="E57" i="2" l="1"/>
  <c r="J57" i="2" s="1"/>
  <c r="E58" i="2" l="1"/>
  <c r="J58" i="2" s="1"/>
  <c r="E59" i="2" l="1"/>
  <c r="J59" i="2" s="1"/>
  <c r="E60" i="2" l="1"/>
  <c r="J60" i="2" s="1"/>
  <c r="E61" i="2" l="1"/>
  <c r="J61" i="2" s="1"/>
  <c r="E62" i="2" l="1"/>
  <c r="J62" i="2" s="1"/>
  <c r="E63" i="2" l="1"/>
  <c r="J63" i="2" s="1"/>
  <c r="E64" i="2" l="1"/>
  <c r="J64" i="2" s="1"/>
  <c r="E65" i="2" l="1"/>
  <c r="J65" i="2" s="1"/>
  <c r="E66" i="2" l="1"/>
  <c r="J66" i="2" s="1"/>
  <c r="E67" i="2" l="1"/>
  <c r="J67" i="2" s="1"/>
  <c r="E68" i="2" l="1"/>
  <c r="J68" i="2" s="1"/>
  <c r="E69" i="2" l="1"/>
  <c r="J69" i="2" s="1"/>
  <c r="E70" i="2" l="1"/>
  <c r="J70" i="2" s="1"/>
  <c r="E71" i="2" l="1"/>
  <c r="J71" i="2" s="1"/>
  <c r="E72" i="2" l="1"/>
  <c r="J72" i="2" s="1"/>
  <c r="E73" i="2" l="1"/>
  <c r="J73" i="2" s="1"/>
  <c r="E74" i="2" l="1"/>
  <c r="J74" i="2" s="1"/>
  <c r="E75" i="2" l="1"/>
  <c r="J75" i="2" s="1"/>
  <c r="E76" i="2" l="1"/>
  <c r="J76" i="2" s="1"/>
  <c r="E77" i="2" l="1"/>
  <c r="J77" i="2" s="1"/>
  <c r="E78" i="2" l="1"/>
  <c r="J78" i="2" s="1"/>
  <c r="E79" i="2" l="1"/>
  <c r="J79" i="2" s="1"/>
  <c r="E80" i="2" l="1"/>
  <c r="J80" i="2" s="1"/>
  <c r="E81" i="2" l="1"/>
  <c r="J81" i="2" s="1"/>
  <c r="E82" i="2" l="1"/>
  <c r="J82" i="2" s="1"/>
  <c r="E83" i="2" l="1"/>
  <c r="J83" i="2" s="1"/>
  <c r="E84" i="2" l="1"/>
  <c r="J84" i="2" s="1"/>
  <c r="E85" i="2" l="1"/>
  <c r="J85" i="2" s="1"/>
  <c r="E86" i="2" l="1"/>
  <c r="J86" i="2" s="1"/>
  <c r="E87" i="2" l="1"/>
  <c r="J87" i="2" s="1"/>
  <c r="E88" i="2" l="1"/>
  <c r="J88" i="2" s="1"/>
  <c r="E89" i="2" l="1"/>
  <c r="J89" i="2" s="1"/>
  <c r="E90" i="2" l="1"/>
  <c r="J90" i="2" s="1"/>
  <c r="E91" i="2" l="1"/>
  <c r="J91" i="2" s="1"/>
  <c r="E92" i="2" l="1"/>
  <c r="J92" i="2" s="1"/>
  <c r="E93" i="2" l="1"/>
  <c r="J93" i="2" s="1"/>
  <c r="E94" i="2" l="1"/>
  <c r="J94" i="2" s="1"/>
  <c r="E95" i="2" l="1"/>
  <c r="J95" i="2" s="1"/>
  <c r="E96" i="2" l="1"/>
  <c r="J96" i="2" s="1"/>
  <c r="E97" i="2" l="1"/>
  <c r="J97" i="2" s="1"/>
  <c r="E98" i="2" l="1"/>
  <c r="J98" i="2" s="1"/>
  <c r="E99" i="2" l="1"/>
  <c r="J99" i="2" s="1"/>
  <c r="E100" i="2" l="1"/>
  <c r="J100" i="2" s="1"/>
  <c r="E101" i="2" l="1"/>
  <c r="J101" i="2" s="1"/>
  <c r="E102" i="2" l="1"/>
  <c r="J102" i="2" s="1"/>
  <c r="E103" i="2" l="1"/>
  <c r="J103" i="2" s="1"/>
  <c r="E104" i="2" l="1"/>
  <c r="J104" i="2" s="1"/>
  <c r="E105" i="2" l="1"/>
  <c r="J105" i="2" s="1"/>
  <c r="E106" i="2" l="1"/>
  <c r="J106" i="2" s="1"/>
  <c r="E107" i="2" l="1"/>
  <c r="J107" i="2" s="1"/>
  <c r="E108" i="2" l="1"/>
  <c r="J108" i="2" s="1"/>
  <c r="E109" i="2" l="1"/>
  <c r="J109" i="2" s="1"/>
  <c r="E110" i="2" l="1"/>
  <c r="J110" i="2" s="1"/>
  <c r="E111" i="2" l="1"/>
  <c r="J111" i="2" s="1"/>
  <c r="E112" i="2" l="1"/>
  <c r="J112" i="2" s="1"/>
  <c r="E113" i="2" l="1"/>
  <c r="J113" i="2" s="1"/>
  <c r="E114" i="2" l="1"/>
  <c r="J114" i="2" s="1"/>
  <c r="E115" i="2" l="1"/>
  <c r="J115" i="2" s="1"/>
  <c r="E116" i="2" l="1"/>
  <c r="J116" i="2" s="1"/>
  <c r="E117" i="2" l="1"/>
  <c r="J117" i="2" s="1"/>
  <c r="E118" i="2" l="1"/>
  <c r="J118" i="2" s="1"/>
  <c r="E119" i="2" l="1"/>
  <c r="J119" i="2" s="1"/>
  <c r="E120" i="2" l="1"/>
  <c r="J120" i="2" s="1"/>
  <c r="E121" i="2" l="1"/>
  <c r="J121" i="2" s="1"/>
  <c r="E122" i="2" l="1"/>
  <c r="J122" i="2" s="1"/>
  <c r="E123" i="2" l="1"/>
  <c r="J123" i="2" s="1"/>
  <c r="E124" i="2" l="1"/>
  <c r="J124" i="2" s="1"/>
  <c r="E125" i="2" l="1"/>
  <c r="J125" i="2" s="1"/>
  <c r="E126" i="2" l="1"/>
  <c r="J126" i="2" s="1"/>
  <c r="E127" i="2" l="1"/>
  <c r="J127" i="2" s="1"/>
  <c r="E128" i="2" l="1"/>
  <c r="J128" i="2" s="1"/>
  <c r="E129" i="2" l="1"/>
  <c r="J129" i="2" s="1"/>
  <c r="E130" i="2" l="1"/>
  <c r="J130" i="2" s="1"/>
  <c r="E131" i="2" l="1"/>
  <c r="J131" i="2" s="1"/>
  <c r="E132" i="2" l="1"/>
  <c r="J132" i="2" s="1"/>
  <c r="E133" i="2" l="1"/>
  <c r="J133" i="2" s="1"/>
  <c r="E134" i="2" l="1"/>
  <c r="J134" i="2" s="1"/>
  <c r="E135" i="2" l="1"/>
  <c r="J135" i="2" s="1"/>
  <c r="E136" i="2" l="1"/>
  <c r="J136" i="2" s="1"/>
  <c r="E137" i="2" l="1"/>
  <c r="J137" i="2" s="1"/>
  <c r="E138" i="2" l="1"/>
  <c r="J138" i="2" s="1"/>
  <c r="E139" i="2" l="1"/>
  <c r="J139" i="2" s="1"/>
  <c r="E140" i="2" l="1"/>
  <c r="J140" i="2" s="1"/>
  <c r="E141" i="2" l="1"/>
  <c r="J141" i="2" s="1"/>
  <c r="E142" i="2" l="1"/>
  <c r="J142" i="2" s="1"/>
  <c r="E143" i="2" l="1"/>
  <c r="J143" i="2" s="1"/>
  <c r="E144" i="2" l="1"/>
  <c r="J144" i="2" s="1"/>
  <c r="E145" i="2" l="1"/>
  <c r="J145" i="2" s="1"/>
  <c r="E146" i="2" l="1"/>
  <c r="J146" i="2" s="1"/>
  <c r="E147" i="2" l="1"/>
  <c r="J147" i="2" s="1"/>
  <c r="E148" i="2" l="1"/>
  <c r="J148" i="2" s="1"/>
  <c r="E149" i="2" l="1"/>
  <c r="J149" i="2" s="1"/>
  <c r="E150" i="2" l="1"/>
  <c r="J150" i="2" s="1"/>
  <c r="E151" i="2" l="1"/>
  <c r="J151" i="2" s="1"/>
  <c r="E152" i="2" l="1"/>
  <c r="J152" i="2" s="1"/>
  <c r="E153" i="2" l="1"/>
  <c r="J153" i="2" s="1"/>
  <c r="E154" i="2" l="1"/>
  <c r="J154" i="2" s="1"/>
  <c r="E155" i="2" l="1"/>
  <c r="J155" i="2" s="1"/>
  <c r="E156" i="2" l="1"/>
  <c r="J156" i="2" s="1"/>
  <c r="E157" i="2" l="1"/>
  <c r="J157" i="2" s="1"/>
  <c r="E158" i="2" l="1"/>
  <c r="J158" i="2" s="1"/>
  <c r="E159" i="2" l="1"/>
  <c r="J159" i="2" s="1"/>
  <c r="E160" i="2" l="1"/>
  <c r="J160" i="2" s="1"/>
  <c r="E161" i="2" l="1"/>
  <c r="J161" i="2" s="1"/>
  <c r="E162" i="2" l="1"/>
  <c r="J162" i="2" s="1"/>
  <c r="E163" i="2" l="1"/>
  <c r="J163" i="2" s="1"/>
  <c r="E164" i="2" l="1"/>
  <c r="J164" i="2" s="1"/>
  <c r="E165" i="2" l="1"/>
  <c r="J165" i="2" s="1"/>
  <c r="E166" i="2" l="1"/>
  <c r="J166" i="2" s="1"/>
  <c r="E167" i="2" l="1"/>
  <c r="J167" i="2" s="1"/>
  <c r="E168" i="2" l="1"/>
  <c r="J168" i="2" s="1"/>
  <c r="E169" i="2" l="1"/>
  <c r="J169" i="2" s="1"/>
  <c r="E170" i="2" l="1"/>
  <c r="J170" i="2" s="1"/>
  <c r="E171" i="2" l="1"/>
  <c r="J171" i="2" s="1"/>
  <c r="E172" i="2" l="1"/>
  <c r="J172" i="2" s="1"/>
  <c r="E173" i="2" l="1"/>
  <c r="J173" i="2" s="1"/>
  <c r="E174" i="2" l="1"/>
  <c r="J174" i="2" s="1"/>
  <c r="E175" i="2" l="1"/>
  <c r="J175" i="2" s="1"/>
  <c r="E176" i="2" l="1"/>
  <c r="J176" i="2" s="1"/>
  <c r="E177" i="2" l="1"/>
  <c r="J177" i="2" s="1"/>
  <c r="E178" i="2" l="1"/>
  <c r="J178" i="2" s="1"/>
  <c r="E179" i="2" l="1"/>
  <c r="J179" i="2" s="1"/>
  <c r="E180" i="2" l="1"/>
  <c r="J180" i="2" s="1"/>
  <c r="E181" i="2" l="1"/>
  <c r="J181" i="2" s="1"/>
  <c r="E182" i="2" l="1"/>
  <c r="J182" i="2" s="1"/>
  <c r="E183" i="2" l="1"/>
  <c r="J183" i="2" s="1"/>
  <c r="E184" i="2" l="1"/>
  <c r="J184" i="2" s="1"/>
  <c r="E185" i="2" l="1"/>
  <c r="J185" i="2" s="1"/>
  <c r="E186" i="2" l="1"/>
  <c r="J186" i="2" s="1"/>
  <c r="E187" i="2" l="1"/>
  <c r="J187" i="2" s="1"/>
  <c r="E188" i="2" l="1"/>
  <c r="J188" i="2" s="1"/>
  <c r="E189" i="2" l="1"/>
  <c r="J189" i="2" s="1"/>
  <c r="E190" i="2" l="1"/>
  <c r="J190" i="2" s="1"/>
  <c r="E191" i="2" l="1"/>
  <c r="J191" i="2" s="1"/>
  <c r="E192" i="2" l="1"/>
  <c r="J192" i="2" s="1"/>
  <c r="E193" i="2" l="1"/>
  <c r="J193" i="2" s="1"/>
  <c r="E194" i="2" l="1"/>
  <c r="J194" i="2" s="1"/>
  <c r="E195" i="2" l="1"/>
  <c r="J195" i="2" s="1"/>
  <c r="E196" i="2" l="1"/>
  <c r="J196" i="2" s="1"/>
  <c r="E197" i="2" l="1"/>
  <c r="J197" i="2" s="1"/>
  <c r="E198" i="2" l="1"/>
  <c r="J198" i="2" s="1"/>
  <c r="E199" i="2" l="1"/>
  <c r="J199" i="2" s="1"/>
  <c r="E200" i="2" l="1"/>
  <c r="J200" i="2" s="1"/>
  <c r="E201" i="2" l="1"/>
  <c r="J201" i="2" s="1"/>
  <c r="E202" i="2" l="1"/>
  <c r="J202" i="2" s="1"/>
  <c r="E203" i="2" l="1"/>
  <c r="J203" i="2" s="1"/>
  <c r="E204" i="2" l="1"/>
  <c r="J204" i="2" s="1"/>
  <c r="E205" i="2" l="1"/>
  <c r="J205" i="2" s="1"/>
  <c r="E206" i="2" l="1"/>
  <c r="J206" i="2" s="1"/>
  <c r="E207" i="2" l="1"/>
  <c r="J207" i="2" s="1"/>
  <c r="E208" i="2" l="1"/>
  <c r="J208" i="2" s="1"/>
  <c r="E209" i="2" l="1"/>
  <c r="J209" i="2" s="1"/>
  <c r="E210" i="2" l="1"/>
  <c r="J210" i="2" s="1"/>
  <c r="E211" i="2" l="1"/>
  <c r="J211" i="2" s="1"/>
  <c r="E212" i="2" l="1"/>
  <c r="J212" i="2" s="1"/>
  <c r="E213" i="2" l="1"/>
  <c r="J213" i="2" s="1"/>
  <c r="E214" i="2" l="1"/>
  <c r="J214" i="2" s="1"/>
  <c r="E215" i="2" l="1"/>
  <c r="J215" i="2" s="1"/>
  <c r="E216" i="2" l="1"/>
  <c r="J216" i="2" s="1"/>
  <c r="E217" i="2" l="1"/>
  <c r="J217" i="2" s="1"/>
  <c r="E218" i="2" l="1"/>
  <c r="J218" i="2" s="1"/>
  <c r="E219" i="2" l="1"/>
  <c r="J219" i="2" s="1"/>
  <c r="E220" i="2" l="1"/>
  <c r="J220" i="2" s="1"/>
  <c r="E221" i="2" l="1"/>
  <c r="J221" i="2" s="1"/>
  <c r="E222" i="2" l="1"/>
  <c r="J222" i="2" s="1"/>
  <c r="E223" i="2" l="1"/>
  <c r="J223" i="2" s="1"/>
  <c r="E224" i="2" l="1"/>
  <c r="J224" i="2" s="1"/>
  <c r="E225" i="2" l="1"/>
  <c r="J225" i="2" s="1"/>
  <c r="E226" i="2" l="1"/>
  <c r="J226" i="2" s="1"/>
  <c r="E227" i="2" l="1"/>
  <c r="J227" i="2" s="1"/>
  <c r="E228" i="2" l="1"/>
  <c r="J228" i="2" s="1"/>
  <c r="E229" i="2" l="1"/>
  <c r="J229" i="2" s="1"/>
  <c r="E230" i="2" l="1"/>
  <c r="J230" i="2" s="1"/>
  <c r="E231" i="2" l="1"/>
  <c r="J231" i="2" s="1"/>
  <c r="E232" i="2" l="1"/>
  <c r="J232" i="2" s="1"/>
  <c r="E233" i="2" l="1"/>
  <c r="J233" i="2" s="1"/>
  <c r="E234" i="2" l="1"/>
  <c r="J234" i="2" s="1"/>
  <c r="E235" i="2" l="1"/>
  <c r="J235" i="2" s="1"/>
  <c r="E236" i="2" l="1"/>
  <c r="J236" i="2" s="1"/>
  <c r="E237" i="2" l="1"/>
  <c r="J237" i="2" s="1"/>
  <c r="E238" i="2" l="1"/>
  <c r="J238" i="2" s="1"/>
  <c r="E239" i="2" l="1"/>
  <c r="J239" i="2" s="1"/>
  <c r="E240" i="2" l="1"/>
  <c r="J240" i="2" s="1"/>
  <c r="E241" i="2" l="1"/>
  <c r="J241" i="2" s="1"/>
  <c r="E242" i="2" l="1"/>
  <c r="J242" i="2" s="1"/>
  <c r="E243" i="2" l="1"/>
  <c r="J243" i="2" s="1"/>
  <c r="E244" i="2" l="1"/>
  <c r="J244" i="2" s="1"/>
  <c r="E245" i="2" l="1"/>
  <c r="J245" i="2" s="1"/>
  <c r="E246" i="2" l="1"/>
  <c r="J246" i="2" s="1"/>
  <c r="E247" i="2" l="1"/>
  <c r="J247" i="2" s="1"/>
  <c r="E248" i="2" l="1"/>
  <c r="J248" i="2" s="1"/>
  <c r="E249" i="2" l="1"/>
  <c r="J249" i="2" s="1"/>
  <c r="E250" i="2" l="1"/>
  <c r="J250" i="2" s="1"/>
  <c r="E251" i="2" l="1"/>
  <c r="J251" i="2" s="1"/>
  <c r="E252" i="2" l="1"/>
  <c r="J252" i="2" s="1"/>
  <c r="E253" i="2" l="1"/>
  <c r="J253" i="2" s="1"/>
  <c r="E254" i="2" l="1"/>
  <c r="J254" i="2" s="1"/>
  <c r="E255" i="2" l="1"/>
  <c r="J255" i="2" s="1"/>
  <c r="E256" i="2" l="1"/>
  <c r="J256" i="2" s="1"/>
  <c r="E257" i="2" l="1"/>
  <c r="J257" i="2" s="1"/>
  <c r="E258" i="2" l="1"/>
  <c r="J258" i="2" s="1"/>
  <c r="E259" i="2" l="1"/>
  <c r="J259" i="2" s="1"/>
  <c r="E260" i="2" l="1"/>
  <c r="J260" i="2" s="1"/>
  <c r="E261" i="2" l="1"/>
  <c r="J261" i="2" s="1"/>
  <c r="E262" i="2" l="1"/>
  <c r="J262" i="2" s="1"/>
  <c r="E263" i="2" l="1"/>
  <c r="J263" i="2" s="1"/>
  <c r="E264" i="2" l="1"/>
  <c r="J264" i="2" s="1"/>
  <c r="E265" i="2" l="1"/>
  <c r="J265" i="2" s="1"/>
  <c r="E266" i="2" l="1"/>
  <c r="J266" i="2" s="1"/>
  <c r="E267" i="2" l="1"/>
  <c r="J267" i="2" s="1"/>
  <c r="E268" i="2" l="1"/>
  <c r="J268" i="2" s="1"/>
  <c r="E269" i="2" l="1"/>
  <c r="J269" i="2" s="1"/>
  <c r="E270" i="2" l="1"/>
  <c r="J270" i="2" s="1"/>
  <c r="E271" i="2" l="1"/>
  <c r="J271" i="2" s="1"/>
  <c r="E272" i="2" l="1"/>
  <c r="J272" i="2" s="1"/>
  <c r="E273" i="2" l="1"/>
  <c r="J273" i="2" s="1"/>
  <c r="E274" i="2" l="1"/>
  <c r="J274" i="2" s="1"/>
  <c r="E275" i="2" l="1"/>
  <c r="J275" i="2" s="1"/>
  <c r="E276" i="2" l="1"/>
  <c r="J276" i="2" s="1"/>
  <c r="E277" i="2" l="1"/>
  <c r="J277" i="2" s="1"/>
  <c r="E278" i="2" l="1"/>
  <c r="J278" i="2" s="1"/>
  <c r="E279" i="2" l="1"/>
  <c r="J279" i="2" s="1"/>
  <c r="E280" i="2" l="1"/>
  <c r="J280" i="2" s="1"/>
  <c r="E281" i="2" l="1"/>
  <c r="J281" i="2" s="1"/>
  <c r="E282" i="2" l="1"/>
  <c r="J282" i="2" s="1"/>
  <c r="E283" i="2" l="1"/>
  <c r="J283" i="2" s="1"/>
  <c r="E284" i="2" l="1"/>
  <c r="J284" i="2" s="1"/>
  <c r="E285" i="2" l="1"/>
  <c r="J285" i="2" s="1"/>
  <c r="E286" i="2" l="1"/>
  <c r="J286" i="2" s="1"/>
  <c r="E287" i="2" l="1"/>
  <c r="J287" i="2" s="1"/>
  <c r="E288" i="2" l="1"/>
  <c r="J288" i="2" s="1"/>
  <c r="E289" i="2" l="1"/>
  <c r="J289" i="2" s="1"/>
  <c r="E290" i="2" l="1"/>
  <c r="J290" i="2" s="1"/>
  <c r="E291" i="2" l="1"/>
  <c r="J291" i="2" s="1"/>
  <c r="E292" i="2" l="1"/>
  <c r="J292" i="2" s="1"/>
  <c r="E293" i="2" l="1"/>
  <c r="J293" i="2" s="1"/>
  <c r="E294" i="2" l="1"/>
  <c r="J294" i="2" s="1"/>
  <c r="E295" i="2" l="1"/>
  <c r="J295" i="2" s="1"/>
  <c r="E296" i="2" l="1"/>
  <c r="J296" i="2" s="1"/>
  <c r="E297" i="2" l="1"/>
  <c r="J297" i="2" s="1"/>
  <c r="E298" i="2" l="1"/>
  <c r="J298" i="2" s="1"/>
  <c r="E299" i="2" l="1"/>
  <c r="J299" i="2" s="1"/>
  <c r="E300" i="2" l="1"/>
  <c r="J300" i="2" s="1"/>
  <c r="E301" i="2" l="1"/>
  <c r="J301" i="2" s="1"/>
  <c r="E302" i="2" l="1"/>
  <c r="J302" i="2" s="1"/>
  <c r="E303" i="2" l="1"/>
  <c r="J303" i="2" s="1"/>
  <c r="E304" i="2" l="1"/>
  <c r="J304" i="2" s="1"/>
  <c r="E305" i="2" l="1"/>
  <c r="J305" i="2" s="1"/>
  <c r="E306" i="2" l="1"/>
  <c r="J306" i="2" s="1"/>
  <c r="E307" i="2" l="1"/>
  <c r="J307" i="2" s="1"/>
  <c r="E308" i="2" l="1"/>
  <c r="J308" i="2" s="1"/>
  <c r="E309" i="2" l="1"/>
  <c r="J309" i="2" s="1"/>
  <c r="E310" i="2" l="1"/>
  <c r="J310" i="2" s="1"/>
  <c r="E311" i="2" l="1"/>
  <c r="J311" i="2" s="1"/>
  <c r="E312" i="2" l="1"/>
  <c r="J312" i="2" s="1"/>
  <c r="E313" i="2" l="1"/>
  <c r="J313" i="2" s="1"/>
  <c r="E314" i="2" l="1"/>
  <c r="J314" i="2" s="1"/>
  <c r="E315" i="2" l="1"/>
  <c r="J315" i="2" s="1"/>
  <c r="E316" i="2" l="1"/>
  <c r="J316" i="2" s="1"/>
  <c r="E317" i="2" l="1"/>
  <c r="J317" i="2" s="1"/>
  <c r="E318" i="2" l="1"/>
  <c r="J318" i="2" s="1"/>
  <c r="E319" i="2" l="1"/>
  <c r="J319" i="2" s="1"/>
  <c r="E320" i="2" l="1"/>
  <c r="J320" i="2" s="1"/>
  <c r="E321" i="2" l="1"/>
  <c r="J321" i="2" s="1"/>
  <c r="E322" i="2" l="1"/>
  <c r="J322" i="2" s="1"/>
  <c r="E323" i="2" l="1"/>
  <c r="J323" i="2" s="1"/>
  <c r="E324" i="2" l="1"/>
  <c r="J324" i="2" s="1"/>
  <c r="E325" i="2" l="1"/>
  <c r="J325" i="2" s="1"/>
  <c r="E326" i="2" l="1"/>
  <c r="J326" i="2" s="1"/>
  <c r="E327" i="2" l="1"/>
  <c r="J327" i="2" s="1"/>
  <c r="E328" i="2" l="1"/>
  <c r="J328" i="2" s="1"/>
  <c r="E329" i="2" l="1"/>
  <c r="J329" i="2" s="1"/>
  <c r="E330" i="2" l="1"/>
  <c r="J330" i="2" s="1"/>
  <c r="E331" i="2" l="1"/>
  <c r="J331" i="2" s="1"/>
  <c r="E332" i="2" l="1"/>
  <c r="J332" i="2" s="1"/>
  <c r="E333" i="2" l="1"/>
  <c r="J333" i="2" s="1"/>
  <c r="E334" i="2" l="1"/>
  <c r="J334" i="2" s="1"/>
  <c r="E335" i="2" l="1"/>
  <c r="J335" i="2" s="1"/>
  <c r="E336" i="2" l="1"/>
  <c r="J336" i="2" s="1"/>
  <c r="E337" i="2" l="1"/>
  <c r="J337" i="2" s="1"/>
  <c r="E338" i="2" l="1"/>
  <c r="J338" i="2" s="1"/>
  <c r="E339" i="2" l="1"/>
  <c r="J339" i="2" s="1"/>
  <c r="E340" i="2" l="1"/>
  <c r="J340" i="2" s="1"/>
  <c r="E341" i="2" l="1"/>
  <c r="J341" i="2" s="1"/>
  <c r="E342" i="2" l="1"/>
  <c r="J342" i="2" s="1"/>
  <c r="E343" i="2" l="1"/>
  <c r="J343" i="2" s="1"/>
  <c r="E344" i="2" l="1"/>
  <c r="J344" i="2" s="1"/>
  <c r="E345" i="2" l="1"/>
  <c r="J345" i="2" s="1"/>
  <c r="E346" i="2" l="1"/>
  <c r="J346" i="2" s="1"/>
  <c r="E347" i="2" l="1"/>
  <c r="J347" i="2" s="1"/>
  <c r="E348" i="2" l="1"/>
  <c r="J348" i="2" s="1"/>
  <c r="E349" i="2" l="1"/>
  <c r="J349" i="2" s="1"/>
  <c r="E350" i="2" l="1"/>
  <c r="J350" i="2" s="1"/>
  <c r="E351" i="2" l="1"/>
  <c r="J351" i="2" s="1"/>
  <c r="E352" i="2" l="1"/>
  <c r="J352" i="2" s="1"/>
  <c r="E353" i="2" l="1"/>
  <c r="J353" i="2" s="1"/>
  <c r="E354" i="2" l="1"/>
  <c r="J354" i="2" s="1"/>
  <c r="E355" i="2" l="1"/>
  <c r="J355" i="2" s="1"/>
  <c r="E356" i="2" l="1"/>
  <c r="J356" i="2" s="1"/>
  <c r="E357" i="2" l="1"/>
  <c r="J357" i="2" s="1"/>
  <c r="E358" i="2" l="1"/>
  <c r="J358" i="2" s="1"/>
  <c r="E359" i="2" l="1"/>
  <c r="J359" i="2" s="1"/>
  <c r="E360" i="2" l="1"/>
  <c r="J360" i="2" s="1"/>
  <c r="E361" i="2" l="1"/>
  <c r="J361" i="2" s="1"/>
  <c r="E362" i="2" l="1"/>
  <c r="J362" i="2" s="1"/>
  <c r="E363" i="2" l="1"/>
  <c r="J363" i="2" s="1"/>
  <c r="E364" i="2" l="1"/>
  <c r="J364" i="2" s="1"/>
  <c r="E365" i="2" l="1"/>
  <c r="J365" i="2" s="1"/>
  <c r="E366" i="2" l="1"/>
  <c r="J366" i="2" s="1"/>
  <c r="E367" i="2" l="1"/>
  <c r="J367" i="2" s="1"/>
  <c r="E368" i="2" l="1"/>
  <c r="J368" i="2" s="1"/>
  <c r="E369" i="2" l="1"/>
  <c r="J369" i="2" s="1"/>
  <c r="E370" i="2" l="1"/>
  <c r="J370" i="2" s="1"/>
  <c r="E371" i="2" l="1"/>
  <c r="J371" i="2" s="1"/>
  <c r="E372" i="2" l="1"/>
  <c r="J372" i="2" s="1"/>
  <c r="E373" i="2" l="1"/>
  <c r="J373" i="2" s="1"/>
  <c r="E374" i="2" l="1"/>
  <c r="J374" i="2" s="1"/>
  <c r="E375" i="2" l="1"/>
  <c r="J375" i="2" s="1"/>
  <c r="E376" i="2" l="1"/>
  <c r="J376" i="2" s="1"/>
  <c r="E377" i="2" l="1"/>
  <c r="J377" i="2" s="1"/>
  <c r="E378" i="2" l="1"/>
  <c r="J378" i="2" s="1"/>
  <c r="E379" i="2" l="1"/>
  <c r="J379" i="2" s="1"/>
  <c r="E380" i="2" l="1"/>
  <c r="J380" i="2" s="1"/>
  <c r="E381" i="2" l="1"/>
  <c r="J381" i="2" s="1"/>
  <c r="E382" i="2" l="1"/>
  <c r="J382" i="2" s="1"/>
  <c r="E383" i="2" l="1"/>
  <c r="J383" i="2" s="1"/>
  <c r="E384" i="2" l="1"/>
  <c r="J384" i="2" s="1"/>
  <c r="E385" i="2" l="1"/>
  <c r="J385" i="2" s="1"/>
  <c r="E386" i="2" l="1"/>
  <c r="J386" i="2" s="1"/>
  <c r="E387" i="2" l="1"/>
  <c r="J387" i="2" s="1"/>
  <c r="E388" i="2" l="1"/>
  <c r="J388" i="2" s="1"/>
  <c r="E389" i="2" l="1"/>
  <c r="J389" i="2" s="1"/>
  <c r="E390" i="2" l="1"/>
  <c r="J390" i="2" s="1"/>
  <c r="E391" i="2" l="1"/>
  <c r="J391" i="2" s="1"/>
  <c r="E392" i="2" l="1"/>
  <c r="J392" i="2" s="1"/>
  <c r="E393" i="2" l="1"/>
  <c r="J393" i="2" s="1"/>
  <c r="E394" i="2" l="1"/>
  <c r="J394" i="2" s="1"/>
  <c r="E395" i="2" l="1"/>
  <c r="J395" i="2" s="1"/>
  <c r="E396" i="2" l="1"/>
  <c r="J396" i="2" s="1"/>
  <c r="E397" i="2" l="1"/>
  <c r="J397" i="2" s="1"/>
  <c r="E398" i="2" l="1"/>
  <c r="J398" i="2" s="1"/>
  <c r="E399" i="2" l="1"/>
  <c r="J399" i="2" s="1"/>
  <c r="E400" i="2" l="1"/>
  <c r="J400" i="2" s="1"/>
  <c r="E401" i="2" l="1"/>
  <c r="J401" i="2" s="1"/>
  <c r="E402" i="2" l="1"/>
  <c r="J402" i="2" s="1"/>
  <c r="E403" i="2" l="1"/>
  <c r="J403" i="2" s="1"/>
  <c r="E404" i="2" l="1"/>
  <c r="J404" i="2" s="1"/>
  <c r="E405" i="2" l="1"/>
  <c r="J405" i="2" s="1"/>
  <c r="E406" i="2" l="1"/>
  <c r="J406" i="2" s="1"/>
  <c r="E407" i="2" l="1"/>
  <c r="J407" i="2" s="1"/>
  <c r="E408" i="2" l="1"/>
  <c r="J408" i="2" s="1"/>
  <c r="E409" i="2" l="1"/>
  <c r="J409" i="2" s="1"/>
  <c r="E410" i="2" l="1"/>
  <c r="J410" i="2" s="1"/>
  <c r="E411" i="2" l="1"/>
  <c r="J411" i="2" s="1"/>
  <c r="E412" i="2" l="1"/>
  <c r="J412" i="2" s="1"/>
  <c r="E413" i="2" l="1"/>
  <c r="J413" i="2" s="1"/>
  <c r="E414" i="2" l="1"/>
  <c r="J414" i="2" s="1"/>
  <c r="E415" i="2" l="1"/>
  <c r="J415" i="2" s="1"/>
  <c r="E416" i="2" l="1"/>
  <c r="J416" i="2" s="1"/>
  <c r="E417" i="2" l="1"/>
  <c r="J417" i="2" s="1"/>
  <c r="E418" i="2" l="1"/>
  <c r="J418" i="2" s="1"/>
  <c r="E419" i="2" l="1"/>
  <c r="J419" i="2" s="1"/>
  <c r="E420" i="2" l="1"/>
  <c r="J420" i="2" s="1"/>
  <c r="E421" i="2" l="1"/>
  <c r="J421" i="2" s="1"/>
  <c r="E422" i="2" l="1"/>
  <c r="J422" i="2" s="1"/>
  <c r="E423" i="2" l="1"/>
  <c r="J423" i="2" s="1"/>
  <c r="E424" i="2" l="1"/>
  <c r="J424" i="2" s="1"/>
  <c r="E425" i="2" l="1"/>
  <c r="J425" i="2" s="1"/>
  <c r="E426" i="2" l="1"/>
  <c r="J426" i="2" s="1"/>
  <c r="E427" i="2" l="1"/>
  <c r="J427" i="2" s="1"/>
  <c r="E428" i="2" l="1"/>
  <c r="J428" i="2" s="1"/>
  <c r="E429" i="2" l="1"/>
  <c r="J429" i="2" s="1"/>
  <c r="E430" i="2" l="1"/>
  <c r="J430" i="2" s="1"/>
  <c r="E431" i="2" l="1"/>
  <c r="J431" i="2" s="1"/>
  <c r="E432" i="2" l="1"/>
  <c r="J432" i="2" s="1"/>
  <c r="E433" i="2" l="1"/>
  <c r="J433" i="2" s="1"/>
  <c r="E434" i="2" l="1"/>
  <c r="J434" i="2" s="1"/>
  <c r="E435" i="2" l="1"/>
  <c r="J435" i="2" s="1"/>
  <c r="E436" i="2" l="1"/>
  <c r="J436" i="2" s="1"/>
  <c r="E437" i="2" l="1"/>
  <c r="J437" i="2" s="1"/>
  <c r="E438" i="2" l="1"/>
  <c r="J438" i="2" s="1"/>
  <c r="E439" i="2" l="1"/>
  <c r="J439" i="2" s="1"/>
  <c r="E440" i="2" l="1"/>
  <c r="J440" i="2" s="1"/>
  <c r="E441" i="2" l="1"/>
  <c r="J441" i="2" s="1"/>
  <c r="E442" i="2" l="1"/>
  <c r="J442" i="2" s="1"/>
  <c r="E443" i="2" l="1"/>
  <c r="J443" i="2" s="1"/>
  <c r="E444" i="2" l="1"/>
  <c r="J444" i="2" s="1"/>
  <c r="E445" i="2" l="1"/>
  <c r="J445" i="2" s="1"/>
  <c r="E446" i="2" l="1"/>
  <c r="J446" i="2" s="1"/>
  <c r="E447" i="2" l="1"/>
  <c r="J447" i="2" s="1"/>
  <c r="E448" i="2" l="1"/>
  <c r="J448" i="2" s="1"/>
  <c r="E449" i="2" l="1"/>
  <c r="J449" i="2" s="1"/>
  <c r="E450" i="2" l="1"/>
  <c r="J450" i="2" s="1"/>
  <c r="E451" i="2" l="1"/>
  <c r="J451" i="2" s="1"/>
  <c r="E452" i="2" l="1"/>
  <c r="J452" i="2" s="1"/>
  <c r="E453" i="2" l="1"/>
  <c r="J453" i="2" s="1"/>
  <c r="E454" i="2" l="1"/>
  <c r="J454" i="2" s="1"/>
  <c r="E455" i="2" l="1"/>
  <c r="J455" i="2" s="1"/>
  <c r="E456" i="2" l="1"/>
  <c r="J456" i="2" s="1"/>
  <c r="E457" i="2" l="1"/>
  <c r="J457" i="2" s="1"/>
  <c r="E458" i="2" l="1"/>
  <c r="J458" i="2" s="1"/>
  <c r="E459" i="2" l="1"/>
  <c r="J459" i="2" s="1"/>
  <c r="E460" i="2" l="1"/>
  <c r="J460" i="2" s="1"/>
  <c r="E461" i="2" l="1"/>
  <c r="J461" i="2" s="1"/>
  <c r="E462" i="2" l="1"/>
  <c r="J462" i="2" s="1"/>
  <c r="E463" i="2" l="1"/>
  <c r="J463" i="2" s="1"/>
  <c r="E464" i="2" l="1"/>
  <c r="J464" i="2" s="1"/>
  <c r="E465" i="2" l="1"/>
  <c r="J465" i="2" s="1"/>
  <c r="E466" i="2" l="1"/>
  <c r="J466" i="2" s="1"/>
  <c r="E467" i="2" l="1"/>
  <c r="J467" i="2" s="1"/>
  <c r="E468" i="2" l="1"/>
  <c r="J468" i="2" s="1"/>
  <c r="E469" i="2" l="1"/>
  <c r="J469" i="2" s="1"/>
  <c r="E470" i="2" l="1"/>
  <c r="J470" i="2" s="1"/>
  <c r="E471" i="2" l="1"/>
  <c r="J471" i="2" s="1"/>
  <c r="E472" i="2" l="1"/>
  <c r="J472" i="2" s="1"/>
  <c r="E473" i="2" l="1"/>
  <c r="J473" i="2" s="1"/>
  <c r="E474" i="2" l="1"/>
  <c r="J474" i="2" s="1"/>
  <c r="E475" i="2" l="1"/>
  <c r="J475" i="2" s="1"/>
  <c r="E476" i="2" l="1"/>
  <c r="J476" i="2" s="1"/>
  <c r="E477" i="2" l="1"/>
  <c r="J477" i="2" s="1"/>
  <c r="E478" i="2" l="1"/>
  <c r="J478" i="2" s="1"/>
  <c r="E479" i="2" l="1"/>
  <c r="J479" i="2" s="1"/>
  <c r="E480" i="2" l="1"/>
  <c r="J480" i="2" s="1"/>
  <c r="E481" i="2" l="1"/>
  <c r="J481" i="2" s="1"/>
  <c r="E482" i="2" l="1"/>
  <c r="J482" i="2" s="1"/>
  <c r="E483" i="2" l="1"/>
  <c r="J483" i="2" s="1"/>
  <c r="E484" i="2" l="1"/>
  <c r="J484" i="2" s="1"/>
  <c r="E485" i="2" l="1"/>
  <c r="J485" i="2" s="1"/>
  <c r="E486" i="2" l="1"/>
  <c r="J486" i="2" s="1"/>
  <c r="E487" i="2" l="1"/>
  <c r="J487" i="2" s="1"/>
  <c r="E488" i="2" l="1"/>
  <c r="J488" i="2" s="1"/>
  <c r="E489" i="2" l="1"/>
  <c r="J489" i="2" s="1"/>
  <c r="E490" i="2" l="1"/>
  <c r="J490" i="2" s="1"/>
  <c r="E491" i="2" l="1"/>
  <c r="J491" i="2" s="1"/>
  <c r="E492" i="2" l="1"/>
  <c r="J492" i="2" s="1"/>
  <c r="E493" i="2" l="1"/>
  <c r="J493" i="2" s="1"/>
  <c r="E494" i="2" l="1"/>
  <c r="J494" i="2" s="1"/>
  <c r="E495" i="2" l="1"/>
  <c r="J495" i="2" s="1"/>
  <c r="E496" i="2" l="1"/>
  <c r="J496" i="2" s="1"/>
  <c r="E497" i="2" l="1"/>
  <c r="J497" i="2" s="1"/>
  <c r="E498" i="2" l="1"/>
  <c r="J498" i="2" s="1"/>
  <c r="E499" i="2" l="1"/>
  <c r="J499" i="2" s="1"/>
  <c r="E500" i="2" l="1"/>
  <c r="J500" i="2" s="1"/>
  <c r="E501" i="2" l="1"/>
  <c r="J501" i="2" s="1"/>
</calcChain>
</file>

<file path=xl/sharedStrings.xml><?xml version="1.0" encoding="utf-8"?>
<sst xmlns="http://schemas.openxmlformats.org/spreadsheetml/2006/main" count="34" uniqueCount="23">
  <si>
    <t>sa</t>
  </si>
  <si>
    <t>sj</t>
  </si>
  <si>
    <t>br</t>
  </si>
  <si>
    <t>lambda</t>
  </si>
  <si>
    <t>Time</t>
  </si>
  <si>
    <t>Population</t>
  </si>
  <si>
    <t>hr</t>
  </si>
  <si>
    <t>error1</t>
  </si>
  <si>
    <t>error2</t>
  </si>
  <si>
    <t>error3</t>
  </si>
  <si>
    <t>N</t>
  </si>
  <si>
    <t>ht</t>
  </si>
  <si>
    <t>st (ht)</t>
  </si>
  <si>
    <t>error 2</t>
  </si>
  <si>
    <t>sigsa</t>
  </si>
  <si>
    <t>sigbr</t>
  </si>
  <si>
    <t>sigsj</t>
  </si>
  <si>
    <t>Harvest</t>
  </si>
  <si>
    <t>k</t>
  </si>
  <si>
    <t>gr</t>
  </si>
  <si>
    <t>Nt</t>
  </si>
  <si>
    <t>Nt+1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</si>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</sst>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100</c:v>
                </c:pt>
                <c:pt idx="1">
                  <c:v>24.00800842997856</c:v>
                </c:pt>
                <c:pt idx="2">
                  <c:v>6.0020021074946435</c:v>
                </c:pt>
                <c:pt idx="3">
                  <c:v>1.5005005268736609</c:v>
                </c:pt>
                <c:pt idx="4">
                  <c:v>0.37512513171841522</c:v>
                </c:pt>
                <c:pt idx="5">
                  <c:v>9.3781282929603804E-2</c:v>
                </c:pt>
                <c:pt idx="6">
                  <c:v>2.3445320732400951E-2</c:v>
                </c:pt>
                <c:pt idx="7">
                  <c:v>5.8613301831002378E-3</c:v>
                </c:pt>
                <c:pt idx="8">
                  <c:v>1.4653325457750594E-3</c:v>
                </c:pt>
                <c:pt idx="9">
                  <c:v>3.6633313644376486E-4</c:v>
                </c:pt>
                <c:pt idx="10">
                  <c:v>9.1583284110941215E-5</c:v>
                </c:pt>
                <c:pt idx="11">
                  <c:v>2.2895821027735304E-5</c:v>
                </c:pt>
                <c:pt idx="12">
                  <c:v>5.7239552569338259E-6</c:v>
                </c:pt>
                <c:pt idx="13">
                  <c:v>1.4309888142334565E-6</c:v>
                </c:pt>
                <c:pt idx="14">
                  <c:v>3.5774720355836412E-7</c:v>
                </c:pt>
                <c:pt idx="15">
                  <c:v>8.943680088959103E-8</c:v>
                </c:pt>
                <c:pt idx="16">
                  <c:v>2.2359200222397758E-8</c:v>
                </c:pt>
                <c:pt idx="17">
                  <c:v>5.5898000555994394E-9</c:v>
                </c:pt>
                <c:pt idx="18">
                  <c:v>1.3974500138998598E-9</c:v>
                </c:pt>
                <c:pt idx="19">
                  <c:v>3.4936250347496496E-10</c:v>
                </c:pt>
                <c:pt idx="20">
                  <c:v>8.7340625868741241E-11</c:v>
                </c:pt>
                <c:pt idx="21">
                  <c:v>2.183515646718531E-11</c:v>
                </c:pt>
                <c:pt idx="22">
                  <c:v>5.4587891167963275E-12</c:v>
                </c:pt>
                <c:pt idx="23">
                  <c:v>1.3646972791990819E-12</c:v>
                </c:pt>
                <c:pt idx="24">
                  <c:v>3.4117431979977047E-13</c:v>
                </c:pt>
                <c:pt idx="25">
                  <c:v>8.5293579949942618E-14</c:v>
                </c:pt>
                <c:pt idx="26">
                  <c:v>2.1323394987485654E-14</c:v>
                </c:pt>
                <c:pt idx="27">
                  <c:v>5.3308487468714136E-15</c:v>
                </c:pt>
                <c:pt idx="28">
                  <c:v>1.3327121867178534E-15</c:v>
                </c:pt>
                <c:pt idx="29">
                  <c:v>3.3317804667946335E-16</c:v>
                </c:pt>
                <c:pt idx="30">
                  <c:v>8.3294511669865838E-17</c:v>
                </c:pt>
                <c:pt idx="31">
                  <c:v>2.0823627917466459E-17</c:v>
                </c:pt>
                <c:pt idx="32">
                  <c:v>5.2059069793666149E-18</c:v>
                </c:pt>
                <c:pt idx="33">
                  <c:v>1.3014767448416537E-18</c:v>
                </c:pt>
                <c:pt idx="34">
                  <c:v>3.2536918621041343E-19</c:v>
                </c:pt>
                <c:pt idx="35">
                  <c:v>8.1342296552603357E-20</c:v>
                </c:pt>
                <c:pt idx="36">
                  <c:v>2.0335574138150839E-20</c:v>
                </c:pt>
                <c:pt idx="37">
                  <c:v>5.0838935345377098E-21</c:v>
                </c:pt>
                <c:pt idx="38">
                  <c:v>1.2709733836344275E-21</c:v>
                </c:pt>
                <c:pt idx="39">
                  <c:v>3.1774334590860686E-22</c:v>
                </c:pt>
                <c:pt idx="40">
                  <c:v>7.9435836477151716E-23</c:v>
                </c:pt>
                <c:pt idx="41">
                  <c:v>1.9858959119287929E-23</c:v>
                </c:pt>
                <c:pt idx="42">
                  <c:v>4.9647397798219822E-24</c:v>
                </c:pt>
                <c:pt idx="43">
                  <c:v>1.2411849449554956E-24</c:v>
                </c:pt>
                <c:pt idx="44">
                  <c:v>3.1029623623887389E-25</c:v>
                </c:pt>
                <c:pt idx="45">
                  <c:v>7.7574059059718473E-26</c:v>
                </c:pt>
                <c:pt idx="46">
                  <c:v>1.9393514764929618E-26</c:v>
                </c:pt>
                <c:pt idx="47">
                  <c:v>4.8483786912324045E-27</c:v>
                </c:pt>
                <c:pt idx="48">
                  <c:v>1.2120946728081011E-27</c:v>
                </c:pt>
                <c:pt idx="49">
                  <c:v>3.0302366820202528E-28</c:v>
                </c:pt>
                <c:pt idx="50">
                  <c:v>7.5755917050506321E-29</c:v>
                </c:pt>
                <c:pt idx="51">
                  <c:v>1.893897926262658E-29</c:v>
                </c:pt>
                <c:pt idx="52">
                  <c:v>4.7347448156566451E-30</c:v>
                </c:pt>
                <c:pt idx="53">
                  <c:v>1.1836862039141613E-30</c:v>
                </c:pt>
                <c:pt idx="54">
                  <c:v>2.9592155097854032E-31</c:v>
                </c:pt>
                <c:pt idx="55">
                  <c:v>7.3980387744635079E-32</c:v>
                </c:pt>
                <c:pt idx="56">
                  <c:v>1.849509693615877E-32</c:v>
                </c:pt>
                <c:pt idx="57">
                  <c:v>4.6237742340396924E-33</c:v>
                </c:pt>
                <c:pt idx="58">
                  <c:v>1.1559435585099231E-33</c:v>
                </c:pt>
                <c:pt idx="59">
                  <c:v>2.8898588962748078E-34</c:v>
                </c:pt>
                <c:pt idx="60">
                  <c:v>7.2246472406870194E-35</c:v>
                </c:pt>
                <c:pt idx="61">
                  <c:v>1.8061618101717549E-35</c:v>
                </c:pt>
                <c:pt idx="62">
                  <c:v>4.5154045254293871E-36</c:v>
                </c:pt>
                <c:pt idx="63">
                  <c:v>1.1288511313573468E-36</c:v>
                </c:pt>
                <c:pt idx="64">
                  <c:v>2.822127828393367E-37</c:v>
                </c:pt>
                <c:pt idx="65">
                  <c:v>7.0553195709834174E-38</c:v>
                </c:pt>
                <c:pt idx="66">
                  <c:v>1.7638298927458544E-38</c:v>
                </c:pt>
                <c:pt idx="67">
                  <c:v>4.4095747318646359E-39</c:v>
                </c:pt>
                <c:pt idx="68">
                  <c:v>1.102393682966159E-39</c:v>
                </c:pt>
                <c:pt idx="69">
                  <c:v>2.7559842074153974E-40</c:v>
                </c:pt>
                <c:pt idx="70">
                  <c:v>6.8899605185384936E-41</c:v>
                </c:pt>
                <c:pt idx="71">
                  <c:v>1.7224901296346234E-41</c:v>
                </c:pt>
                <c:pt idx="72">
                  <c:v>4.3062253240865585E-42</c:v>
                </c:pt>
                <c:pt idx="73">
                  <c:v>1.0765563310216396E-42</c:v>
                </c:pt>
                <c:pt idx="74">
                  <c:v>2.691390827554099E-43</c:v>
                </c:pt>
                <c:pt idx="75">
                  <c:v>6.7284770688852476E-44</c:v>
                </c:pt>
                <c:pt idx="76">
                  <c:v>1.6821192672213119E-44</c:v>
                </c:pt>
                <c:pt idx="77">
                  <c:v>4.2052981680532798E-45</c:v>
                </c:pt>
                <c:pt idx="78">
                  <c:v>1.0513245420133199E-45</c:v>
                </c:pt>
                <c:pt idx="79">
                  <c:v>2.6283113550332999E-46</c:v>
                </c:pt>
                <c:pt idx="80">
                  <c:v>6.5707783875832496E-47</c:v>
                </c:pt>
                <c:pt idx="81">
                  <c:v>1.6426945968958124E-47</c:v>
                </c:pt>
                <c:pt idx="82">
                  <c:v>4.106736492239531E-48</c:v>
                </c:pt>
                <c:pt idx="83">
                  <c:v>1.0266841230598828E-48</c:v>
                </c:pt>
                <c:pt idx="84">
                  <c:v>2.5667103076497069E-49</c:v>
                </c:pt>
                <c:pt idx="85">
                  <c:v>6.4167757691242672E-50</c:v>
                </c:pt>
                <c:pt idx="86">
                  <c:v>1.6041939422810668E-50</c:v>
                </c:pt>
                <c:pt idx="87">
                  <c:v>4.010484855702667E-51</c:v>
                </c:pt>
                <c:pt idx="88">
                  <c:v>1.0026212139256668E-51</c:v>
                </c:pt>
                <c:pt idx="89">
                  <c:v>2.5065530348141669E-52</c:v>
                </c:pt>
                <c:pt idx="90">
                  <c:v>6.2663825870354172E-53</c:v>
                </c:pt>
                <c:pt idx="91">
                  <c:v>1.5665956467588543E-53</c:v>
                </c:pt>
                <c:pt idx="92">
                  <c:v>3.9164891168971358E-54</c:v>
                </c:pt>
                <c:pt idx="93">
                  <c:v>9.7912227922428394E-55</c:v>
                </c:pt>
                <c:pt idx="94">
                  <c:v>2.4478056980607098E-55</c:v>
                </c:pt>
                <c:pt idx="95">
                  <c:v>6.1195142451517746E-56</c:v>
                </c:pt>
                <c:pt idx="96">
                  <c:v>1.5298785612879437E-56</c:v>
                </c:pt>
                <c:pt idx="97">
                  <c:v>3.8246964032198591E-57</c:v>
                </c:pt>
                <c:pt idx="98">
                  <c:v>9.5617410080496478E-58</c:v>
                </c:pt>
                <c:pt idx="99">
                  <c:v>2.390435252012412E-58</c:v>
                </c:pt>
                <c:pt idx="100">
                  <c:v>5.9760881300310299E-59</c:v>
                </c:pt>
                <c:pt idx="101">
                  <c:v>1.4940220325077575E-59</c:v>
                </c:pt>
                <c:pt idx="102">
                  <c:v>3.7350550812693937E-60</c:v>
                </c:pt>
                <c:pt idx="103">
                  <c:v>9.3376377031734842E-61</c:v>
                </c:pt>
                <c:pt idx="104">
                  <c:v>2.3344094257933711E-61</c:v>
                </c:pt>
                <c:pt idx="105">
                  <c:v>5.8360235644834276E-62</c:v>
                </c:pt>
                <c:pt idx="106">
                  <c:v>1.4590058911208569E-62</c:v>
                </c:pt>
                <c:pt idx="107">
                  <c:v>3.6475147278021423E-63</c:v>
                </c:pt>
                <c:pt idx="108">
                  <c:v>9.1187868195053557E-64</c:v>
                </c:pt>
                <c:pt idx="109">
                  <c:v>2.2796967048763389E-64</c:v>
                </c:pt>
                <c:pt idx="110">
                  <c:v>5.6992417621908473E-65</c:v>
                </c:pt>
                <c:pt idx="111">
                  <c:v>1.4248104405477118E-65</c:v>
                </c:pt>
                <c:pt idx="112">
                  <c:v>3.5620261013692796E-66</c:v>
                </c:pt>
                <c:pt idx="113">
                  <c:v>8.9050652534231989E-67</c:v>
                </c:pt>
                <c:pt idx="114">
                  <c:v>2.2262663133557997E-67</c:v>
                </c:pt>
                <c:pt idx="115">
                  <c:v>5.5656657833894993E-68</c:v>
                </c:pt>
                <c:pt idx="116">
                  <c:v>1.3914164458473748E-68</c:v>
                </c:pt>
                <c:pt idx="117">
                  <c:v>3.4785411146184371E-69</c:v>
                </c:pt>
                <c:pt idx="118">
                  <c:v>8.6963527865460927E-70</c:v>
                </c:pt>
                <c:pt idx="119">
                  <c:v>2.1740881966365232E-70</c:v>
                </c:pt>
                <c:pt idx="120">
                  <c:v>5.4352204915913079E-71</c:v>
                </c:pt>
                <c:pt idx="121">
                  <c:v>1.358805122897827E-71</c:v>
                </c:pt>
                <c:pt idx="122">
                  <c:v>3.3970128072445675E-72</c:v>
                </c:pt>
                <c:pt idx="123">
                  <c:v>8.4925320181114186E-73</c:v>
                </c:pt>
                <c:pt idx="124">
                  <c:v>2.1231330045278547E-73</c:v>
                </c:pt>
                <c:pt idx="125">
                  <c:v>5.3078325113196366E-74</c:v>
                </c:pt>
                <c:pt idx="126">
                  <c:v>1.3269581278299092E-74</c:v>
                </c:pt>
                <c:pt idx="127">
                  <c:v>3.3173953195747729E-75</c:v>
                </c:pt>
                <c:pt idx="128">
                  <c:v>8.2934882989369323E-76</c:v>
                </c:pt>
                <c:pt idx="129">
                  <c:v>2.0733720747342331E-76</c:v>
                </c:pt>
                <c:pt idx="130">
                  <c:v>5.1834301868355827E-77</c:v>
                </c:pt>
                <c:pt idx="131">
                  <c:v>1.2958575467088957E-77</c:v>
                </c:pt>
                <c:pt idx="132">
                  <c:v>3.2396438667722392E-78</c:v>
                </c:pt>
                <c:pt idx="133">
                  <c:v>8.0991096669305979E-79</c:v>
                </c:pt>
                <c:pt idx="134">
                  <c:v>2.0247774167326495E-79</c:v>
                </c:pt>
                <c:pt idx="135">
                  <c:v>5.0619435418316237E-80</c:v>
                </c:pt>
                <c:pt idx="136">
                  <c:v>1.2654858854579059E-80</c:v>
                </c:pt>
                <c:pt idx="137">
                  <c:v>3.1637147136447648E-81</c:v>
                </c:pt>
                <c:pt idx="138">
                  <c:v>7.909286784111912E-82</c:v>
                </c:pt>
                <c:pt idx="139">
                  <c:v>1.977321696027978E-82</c:v>
                </c:pt>
                <c:pt idx="140">
                  <c:v>4.943304240069945E-83</c:v>
                </c:pt>
                <c:pt idx="141">
                  <c:v>1.2358260600174863E-83</c:v>
                </c:pt>
                <c:pt idx="142">
                  <c:v>3.0895651500437156E-84</c:v>
                </c:pt>
                <c:pt idx="143">
                  <c:v>7.7239128751092891E-85</c:v>
                </c:pt>
                <c:pt idx="144">
                  <c:v>1.9309782187773223E-85</c:v>
                </c:pt>
                <c:pt idx="145">
                  <c:v>4.8274455469433057E-86</c:v>
                </c:pt>
                <c:pt idx="146">
                  <c:v>1.2068613867358264E-86</c:v>
                </c:pt>
                <c:pt idx="147">
                  <c:v>3.017153466839566E-87</c:v>
                </c:pt>
                <c:pt idx="148">
                  <c:v>7.5428836670989151E-88</c:v>
                </c:pt>
                <c:pt idx="149">
                  <c:v>1.8857209167747288E-88</c:v>
                </c:pt>
                <c:pt idx="150">
                  <c:v>4.7143022919368219E-89</c:v>
                </c:pt>
                <c:pt idx="151">
                  <c:v>1.1785755729842055E-89</c:v>
                </c:pt>
                <c:pt idx="152">
                  <c:v>2.9464389324605137E-90</c:v>
                </c:pt>
                <c:pt idx="153">
                  <c:v>7.3660973311512843E-91</c:v>
                </c:pt>
                <c:pt idx="154">
                  <c:v>1.8415243327878211E-91</c:v>
                </c:pt>
                <c:pt idx="155">
                  <c:v>4.6038108319695527E-92</c:v>
                </c:pt>
                <c:pt idx="156">
                  <c:v>1.1509527079923882E-92</c:v>
                </c:pt>
                <c:pt idx="157">
                  <c:v>2.8773817699809704E-93</c:v>
                </c:pt>
                <c:pt idx="158">
                  <c:v>7.1934544249524261E-94</c:v>
                </c:pt>
                <c:pt idx="159">
                  <c:v>1.7983636062381065E-94</c:v>
                </c:pt>
                <c:pt idx="160">
                  <c:v>4.4959090155952663E-95</c:v>
                </c:pt>
                <c:pt idx="161">
                  <c:v>1.1239772538988166E-95</c:v>
                </c:pt>
                <c:pt idx="162">
                  <c:v>2.8099431347470414E-96</c:v>
                </c:pt>
                <c:pt idx="163">
                  <c:v>7.0248578368676036E-97</c:v>
                </c:pt>
                <c:pt idx="164">
                  <c:v>1.7562144592169009E-97</c:v>
                </c:pt>
                <c:pt idx="165">
                  <c:v>4.3905361480422522E-98</c:v>
                </c:pt>
                <c:pt idx="166">
                  <c:v>1.0976340370105631E-98</c:v>
                </c:pt>
                <c:pt idx="167">
                  <c:v>2.7440850925264076E-99</c:v>
                </c:pt>
                <c:pt idx="168">
                  <c:v>6.8602127313160191E-100</c:v>
                </c:pt>
                <c:pt idx="169">
                  <c:v>1.7150531828290048E-100</c:v>
                </c:pt>
                <c:pt idx="170">
                  <c:v>4.287632957072512E-101</c:v>
                </c:pt>
                <c:pt idx="171">
                  <c:v>1.071908239268128E-101</c:v>
                </c:pt>
                <c:pt idx="172">
                  <c:v>2.67977059817032E-102</c:v>
                </c:pt>
                <c:pt idx="173">
                  <c:v>6.6994264954257999E-103</c:v>
                </c:pt>
                <c:pt idx="174">
                  <c:v>1.67485662385645E-103</c:v>
                </c:pt>
                <c:pt idx="175">
                  <c:v>4.187141559641125E-104</c:v>
                </c:pt>
                <c:pt idx="176">
                  <c:v>1.0467853899102812E-104</c:v>
                </c:pt>
                <c:pt idx="177">
                  <c:v>2.6169634747757031E-105</c:v>
                </c:pt>
                <c:pt idx="178">
                  <c:v>6.5424086869392577E-106</c:v>
                </c:pt>
                <c:pt idx="179">
                  <c:v>1.6356021717348144E-106</c:v>
                </c:pt>
                <c:pt idx="180">
                  <c:v>4.0890054293370361E-107</c:v>
                </c:pt>
                <c:pt idx="181">
                  <c:v>1.022251357334259E-107</c:v>
                </c:pt>
                <c:pt idx="182">
                  <c:v>2.5556283933356476E-108</c:v>
                </c:pt>
                <c:pt idx="183">
                  <c:v>6.3890709833391189E-109</c:v>
                </c:pt>
                <c:pt idx="184">
                  <c:v>1.5972677458347797E-109</c:v>
                </c:pt>
                <c:pt idx="185">
                  <c:v>3.9931693645869493E-110</c:v>
                </c:pt>
                <c:pt idx="186">
                  <c:v>9.9829234114673733E-111</c:v>
                </c:pt>
                <c:pt idx="187">
                  <c:v>2.4957308528668433E-111</c:v>
                </c:pt>
                <c:pt idx="188">
                  <c:v>6.2393271321671083E-112</c:v>
                </c:pt>
                <c:pt idx="189">
                  <c:v>1.5598317830417771E-112</c:v>
                </c:pt>
                <c:pt idx="190">
                  <c:v>3.8995794576044427E-113</c:v>
                </c:pt>
                <c:pt idx="191">
                  <c:v>9.7489486440111067E-114</c:v>
                </c:pt>
                <c:pt idx="192">
                  <c:v>2.4372371610027767E-114</c:v>
                </c:pt>
                <c:pt idx="193">
                  <c:v>6.0930929025069417E-115</c:v>
                </c:pt>
                <c:pt idx="194">
                  <c:v>1.5232732256267354E-115</c:v>
                </c:pt>
                <c:pt idx="195">
                  <c:v>3.8081830640668386E-116</c:v>
                </c:pt>
                <c:pt idx="196">
                  <c:v>9.5204576601670964E-117</c:v>
                </c:pt>
                <c:pt idx="197">
                  <c:v>2.3801144150417741E-117</c:v>
                </c:pt>
                <c:pt idx="198">
                  <c:v>5.9502860376044352E-118</c:v>
                </c:pt>
                <c:pt idx="199">
                  <c:v>1.4875715094011088E-118</c:v>
                </c:pt>
                <c:pt idx="200">
                  <c:v>3.718928773502772E-119</c:v>
                </c:pt>
                <c:pt idx="201">
                  <c:v>9.2973219337569301E-120</c:v>
                </c:pt>
                <c:pt idx="202">
                  <c:v>2.3243304834392325E-120</c:v>
                </c:pt>
                <c:pt idx="203">
                  <c:v>5.8108262085980813E-121</c:v>
                </c:pt>
                <c:pt idx="204">
                  <c:v>1.4527065521495203E-121</c:v>
                </c:pt>
                <c:pt idx="205">
                  <c:v>3.6317663803738008E-122</c:v>
                </c:pt>
                <c:pt idx="206">
                  <c:v>9.079415950934502E-123</c:v>
                </c:pt>
                <c:pt idx="207">
                  <c:v>2.2698539877336255E-123</c:v>
                </c:pt>
                <c:pt idx="208">
                  <c:v>5.6746349693340638E-124</c:v>
                </c:pt>
                <c:pt idx="209">
                  <c:v>1.4186587423335159E-124</c:v>
                </c:pt>
                <c:pt idx="210">
                  <c:v>3.5466468558337898E-125</c:v>
                </c:pt>
                <c:pt idx="211">
                  <c:v>8.8666171395844746E-126</c:v>
                </c:pt>
                <c:pt idx="212">
                  <c:v>2.2166542848961187E-126</c:v>
                </c:pt>
                <c:pt idx="213">
                  <c:v>5.5416357122402966E-127</c:v>
                </c:pt>
                <c:pt idx="214">
                  <c:v>1.3854089280600742E-127</c:v>
                </c:pt>
                <c:pt idx="215">
                  <c:v>3.4635223201501854E-128</c:v>
                </c:pt>
                <c:pt idx="216">
                  <c:v>8.6588058003754635E-129</c:v>
                </c:pt>
                <c:pt idx="217">
                  <c:v>2.1647014500938659E-129</c:v>
                </c:pt>
                <c:pt idx="218">
                  <c:v>5.4117536252346647E-130</c:v>
                </c:pt>
                <c:pt idx="219">
                  <c:v>1.3529384063086662E-130</c:v>
                </c:pt>
                <c:pt idx="220">
                  <c:v>3.3823460157716654E-131</c:v>
                </c:pt>
                <c:pt idx="221">
                  <c:v>8.4558650394291636E-132</c:v>
                </c:pt>
                <c:pt idx="222">
                  <c:v>2.1139662598572909E-132</c:v>
                </c:pt>
                <c:pt idx="223">
                  <c:v>5.2849156496432272E-133</c:v>
                </c:pt>
                <c:pt idx="224">
                  <c:v>1.3212289124108068E-133</c:v>
                </c:pt>
                <c:pt idx="225">
                  <c:v>3.303072281027017E-134</c:v>
                </c:pt>
                <c:pt idx="226">
                  <c:v>8.2576807025675426E-135</c:v>
                </c:pt>
                <c:pt idx="227">
                  <c:v>2.0644201756418856E-135</c:v>
                </c:pt>
                <c:pt idx="228">
                  <c:v>5.1610504391047141E-136</c:v>
                </c:pt>
                <c:pt idx="229">
                  <c:v>1.2902626097761785E-136</c:v>
                </c:pt>
                <c:pt idx="230">
                  <c:v>3.2256565244404463E-137</c:v>
                </c:pt>
                <c:pt idx="231">
                  <c:v>8.0641413111011158E-138</c:v>
                </c:pt>
                <c:pt idx="232">
                  <c:v>2.0160353277752789E-138</c:v>
                </c:pt>
                <c:pt idx="233">
                  <c:v>5.0400883194381974E-139</c:v>
                </c:pt>
                <c:pt idx="234">
                  <c:v>1.2600220798595493E-139</c:v>
                </c:pt>
                <c:pt idx="235">
                  <c:v>3.1500551996488733E-140</c:v>
                </c:pt>
                <c:pt idx="236">
                  <c:v>7.8751379991221834E-141</c:v>
                </c:pt>
                <c:pt idx="237">
                  <c:v>1.9687844997805458E-141</c:v>
                </c:pt>
                <c:pt idx="238">
                  <c:v>4.9219612494513646E-142</c:v>
                </c:pt>
                <c:pt idx="239">
                  <c:v>1.2304903123628412E-142</c:v>
                </c:pt>
                <c:pt idx="240">
                  <c:v>3.0762257809071029E-143</c:v>
                </c:pt>
                <c:pt idx="241">
                  <c:v>7.6905644522677572E-144</c:v>
                </c:pt>
                <c:pt idx="242">
                  <c:v>1.9226411130669393E-144</c:v>
                </c:pt>
                <c:pt idx="243">
                  <c:v>4.8066027826673482E-145</c:v>
                </c:pt>
                <c:pt idx="244">
                  <c:v>1.2016506956668371E-145</c:v>
                </c:pt>
                <c:pt idx="245">
                  <c:v>3.0041267391670927E-146</c:v>
                </c:pt>
                <c:pt idx="246">
                  <c:v>7.5103168479177316E-147</c:v>
                </c:pt>
                <c:pt idx="247">
                  <c:v>1.8775792119794329E-147</c:v>
                </c:pt>
                <c:pt idx="248">
                  <c:v>4.6939480299485823E-148</c:v>
                </c:pt>
                <c:pt idx="249">
                  <c:v>1.1734870074871456E-148</c:v>
                </c:pt>
                <c:pt idx="250">
                  <c:v>2.9337175187178639E-149</c:v>
                </c:pt>
                <c:pt idx="251">
                  <c:v>7.3342937967946598E-150</c:v>
                </c:pt>
                <c:pt idx="252">
                  <c:v>1.833573449198665E-150</c:v>
                </c:pt>
                <c:pt idx="253">
                  <c:v>4.5839336229966624E-151</c:v>
                </c:pt>
                <c:pt idx="254">
                  <c:v>1.1459834057491656E-151</c:v>
                </c:pt>
                <c:pt idx="255">
                  <c:v>2.864958514372914E-152</c:v>
                </c:pt>
                <c:pt idx="256">
                  <c:v>7.162396285932285E-153</c:v>
                </c:pt>
                <c:pt idx="257">
                  <c:v>1.7905990714830712E-153</c:v>
                </c:pt>
                <c:pt idx="258">
                  <c:v>4.4764976787076781E-154</c:v>
                </c:pt>
                <c:pt idx="259">
                  <c:v>1.1191244196769195E-154</c:v>
                </c:pt>
                <c:pt idx="260">
                  <c:v>2.7978110491922988E-155</c:v>
                </c:pt>
                <c:pt idx="261">
                  <c:v>6.994527622980747E-156</c:v>
                </c:pt>
                <c:pt idx="262">
                  <c:v>1.7486319057451868E-156</c:v>
                </c:pt>
                <c:pt idx="263">
                  <c:v>4.3715797643629669E-157</c:v>
                </c:pt>
                <c:pt idx="264">
                  <c:v>1.0928949410907417E-157</c:v>
                </c:pt>
                <c:pt idx="265">
                  <c:v>2.7322373527268543E-158</c:v>
                </c:pt>
                <c:pt idx="266">
                  <c:v>6.8305933818171358E-159</c:v>
                </c:pt>
                <c:pt idx="267">
                  <c:v>1.7076483454542839E-159</c:v>
                </c:pt>
                <c:pt idx="268">
                  <c:v>4.2691208636357099E-160</c:v>
                </c:pt>
                <c:pt idx="269">
                  <c:v>1.0672802159089275E-160</c:v>
                </c:pt>
                <c:pt idx="270">
                  <c:v>2.6682005397723187E-161</c:v>
                </c:pt>
                <c:pt idx="271">
                  <c:v>6.6705013494307967E-162</c:v>
                </c:pt>
                <c:pt idx="272">
                  <c:v>1.6676253373576992E-162</c:v>
                </c:pt>
                <c:pt idx="273">
                  <c:v>4.1690633433942479E-163</c:v>
                </c:pt>
                <c:pt idx="274">
                  <c:v>1.042265835848562E-163</c:v>
                </c:pt>
                <c:pt idx="275">
                  <c:v>2.6056645896214049E-164</c:v>
                </c:pt>
                <c:pt idx="276">
                  <c:v>6.5141614740535124E-165</c:v>
                </c:pt>
                <c:pt idx="277">
                  <c:v>1.6285403685133781E-165</c:v>
                </c:pt>
                <c:pt idx="278">
                  <c:v>4.0713509212834452E-166</c:v>
                </c:pt>
                <c:pt idx="279">
                  <c:v>1.0178377303208613E-166</c:v>
                </c:pt>
                <c:pt idx="280">
                  <c:v>2.5445943258021533E-167</c:v>
                </c:pt>
                <c:pt idx="281">
                  <c:v>6.3614858145053832E-168</c:v>
                </c:pt>
                <c:pt idx="282">
                  <c:v>1.5903714536263458E-168</c:v>
                </c:pt>
                <c:pt idx="283">
                  <c:v>3.9759286340658645E-169</c:v>
                </c:pt>
                <c:pt idx="284">
                  <c:v>9.9398215851646612E-170</c:v>
                </c:pt>
                <c:pt idx="285">
                  <c:v>2.4849553962911653E-170</c:v>
                </c:pt>
                <c:pt idx="286">
                  <c:v>6.2123884907279132E-171</c:v>
                </c:pt>
                <c:pt idx="287">
                  <c:v>1.5530971226819783E-171</c:v>
                </c:pt>
                <c:pt idx="288">
                  <c:v>3.8827428067049458E-172</c:v>
                </c:pt>
                <c:pt idx="289">
                  <c:v>9.7068570167623644E-173</c:v>
                </c:pt>
                <c:pt idx="290">
                  <c:v>2.4267142541905911E-173</c:v>
                </c:pt>
                <c:pt idx="291">
                  <c:v>6.0667856354764778E-174</c:v>
                </c:pt>
                <c:pt idx="292">
                  <c:v>1.5166964088691194E-174</c:v>
                </c:pt>
                <c:pt idx="293">
                  <c:v>3.7917410221727986E-175</c:v>
                </c:pt>
                <c:pt idx="294">
                  <c:v>9.4793525554319965E-176</c:v>
                </c:pt>
                <c:pt idx="295">
                  <c:v>2.3698381388579991E-176</c:v>
                </c:pt>
                <c:pt idx="296">
                  <c:v>5.9245953471449978E-177</c:v>
                </c:pt>
                <c:pt idx="297">
                  <c:v>1.4811488367862495E-177</c:v>
                </c:pt>
                <c:pt idx="298">
                  <c:v>3.7028720919656236E-178</c:v>
                </c:pt>
                <c:pt idx="299">
                  <c:v>9.2571802299140591E-179</c:v>
                </c:pt>
                <c:pt idx="300">
                  <c:v>2.3142950574785148E-179</c:v>
                </c:pt>
                <c:pt idx="301">
                  <c:v>5.7857376436962869E-180</c:v>
                </c:pt>
                <c:pt idx="302">
                  <c:v>1.4464344109240717E-180</c:v>
                </c:pt>
                <c:pt idx="303">
                  <c:v>3.6160860273101793E-181</c:v>
                </c:pt>
                <c:pt idx="304">
                  <c:v>9.0402150682754484E-182</c:v>
                </c:pt>
                <c:pt idx="305">
                  <c:v>2.2600537670688621E-182</c:v>
                </c:pt>
                <c:pt idx="306">
                  <c:v>5.6501344176721552E-183</c:v>
                </c:pt>
                <c:pt idx="307">
                  <c:v>1.4125336044180388E-183</c:v>
                </c:pt>
                <c:pt idx="308">
                  <c:v>3.531334011045097E-184</c:v>
                </c:pt>
                <c:pt idx="309">
                  <c:v>8.8283350276127425E-185</c:v>
                </c:pt>
                <c:pt idx="310">
                  <c:v>2.2070837569031856E-185</c:v>
                </c:pt>
                <c:pt idx="311">
                  <c:v>5.5177093922579641E-186</c:v>
                </c:pt>
                <c:pt idx="312">
                  <c:v>1.379427348064491E-186</c:v>
                </c:pt>
                <c:pt idx="313">
                  <c:v>3.4485683701612276E-187</c:v>
                </c:pt>
                <c:pt idx="314">
                  <c:v>8.6214209254030689E-188</c:v>
                </c:pt>
                <c:pt idx="315">
                  <c:v>2.1553552313507672E-188</c:v>
                </c:pt>
                <c:pt idx="316">
                  <c:v>5.388388078376918E-189</c:v>
                </c:pt>
                <c:pt idx="317">
                  <c:v>1.3470970195942295E-189</c:v>
                </c:pt>
                <c:pt idx="318">
                  <c:v>3.3677425489855738E-190</c:v>
                </c:pt>
                <c:pt idx="319">
                  <c:v>8.4193563724639345E-191</c:v>
                </c:pt>
                <c:pt idx="320">
                  <c:v>2.1048390931159836E-191</c:v>
                </c:pt>
                <c:pt idx="321">
                  <c:v>5.262097732789959E-192</c:v>
                </c:pt>
                <c:pt idx="322">
                  <c:v>1.3155244331974898E-192</c:v>
                </c:pt>
                <c:pt idx="323">
                  <c:v>3.2888110829937244E-193</c:v>
                </c:pt>
                <c:pt idx="324">
                  <c:v>8.222027707484311E-194</c:v>
                </c:pt>
                <c:pt idx="325">
                  <c:v>2.0555069268710777E-194</c:v>
                </c:pt>
                <c:pt idx="326">
                  <c:v>5.1387673171776944E-195</c:v>
                </c:pt>
                <c:pt idx="327">
                  <c:v>1.2846918292944236E-195</c:v>
                </c:pt>
                <c:pt idx="328">
                  <c:v>3.211729573236059E-196</c:v>
                </c:pt>
                <c:pt idx="329">
                  <c:v>8.0293239330901475E-197</c:v>
                </c:pt>
                <c:pt idx="330">
                  <c:v>2.0073309832725369E-197</c:v>
                </c:pt>
                <c:pt idx="331">
                  <c:v>5.0183274581813422E-198</c:v>
                </c:pt>
                <c:pt idx="332">
                  <c:v>1.2545818645453355E-198</c:v>
                </c:pt>
                <c:pt idx="333">
                  <c:v>3.1364546613633388E-199</c:v>
                </c:pt>
                <c:pt idx="334">
                  <c:v>7.8411366534083471E-200</c:v>
                </c:pt>
                <c:pt idx="335">
                  <c:v>1.9602841633520868E-200</c:v>
                </c:pt>
                <c:pt idx="336">
                  <c:v>4.9007104083802169E-201</c:v>
                </c:pt>
                <c:pt idx="337">
                  <c:v>1.2251776020950542E-201</c:v>
                </c:pt>
                <c:pt idx="338">
                  <c:v>3.0629440052376356E-202</c:v>
                </c:pt>
                <c:pt idx="339">
                  <c:v>7.657360013094089E-203</c:v>
                </c:pt>
                <c:pt idx="340">
                  <c:v>1.9143400032735222E-203</c:v>
                </c:pt>
                <c:pt idx="341">
                  <c:v>4.7858500081838056E-204</c:v>
                </c:pt>
                <c:pt idx="342">
                  <c:v>1.1964625020459514E-204</c:v>
                </c:pt>
                <c:pt idx="343">
                  <c:v>2.9911562551148785E-205</c:v>
                </c:pt>
                <c:pt idx="344">
                  <c:v>7.4778906377871963E-206</c:v>
                </c:pt>
                <c:pt idx="345">
                  <c:v>1.8694726594467991E-206</c:v>
                </c:pt>
                <c:pt idx="346">
                  <c:v>4.6736816486169977E-207</c:v>
                </c:pt>
                <c:pt idx="347">
                  <c:v>1.1684204121542494E-207</c:v>
                </c:pt>
                <c:pt idx="348">
                  <c:v>2.9210510303856235E-208</c:v>
                </c:pt>
                <c:pt idx="349">
                  <c:v>7.3026275759640589E-209</c:v>
                </c:pt>
                <c:pt idx="350">
                  <c:v>1.8256568939910147E-209</c:v>
                </c:pt>
                <c:pt idx="351">
                  <c:v>4.5641422349775368E-210</c:v>
                </c:pt>
                <c:pt idx="352">
                  <c:v>1.1410355587443842E-210</c:v>
                </c:pt>
                <c:pt idx="353">
                  <c:v>2.8525888968609605E-211</c:v>
                </c:pt>
                <c:pt idx="354">
                  <c:v>7.1314722421524012E-212</c:v>
                </c:pt>
                <c:pt idx="355">
                  <c:v>1.7828680605381003E-212</c:v>
                </c:pt>
                <c:pt idx="356">
                  <c:v>4.4571701513452508E-213</c:v>
                </c:pt>
                <c:pt idx="357">
                  <c:v>1.1142925378363127E-213</c:v>
                </c:pt>
                <c:pt idx="358">
                  <c:v>2.7857313445907817E-214</c:v>
                </c:pt>
                <c:pt idx="359">
                  <c:v>6.9643283614769543E-215</c:v>
                </c:pt>
                <c:pt idx="360">
                  <c:v>1.7410820903692386E-215</c:v>
                </c:pt>
                <c:pt idx="361">
                  <c:v>4.3527052259230965E-216</c:v>
                </c:pt>
                <c:pt idx="362">
                  <c:v>1.0881763064807741E-216</c:v>
                </c:pt>
                <c:pt idx="363">
                  <c:v>2.7204407662019353E-217</c:v>
                </c:pt>
                <c:pt idx="364">
                  <c:v>6.8011019155048382E-218</c:v>
                </c:pt>
                <c:pt idx="365">
                  <c:v>1.7002754788762096E-218</c:v>
                </c:pt>
                <c:pt idx="366">
                  <c:v>4.2506886971905239E-219</c:v>
                </c:pt>
                <c:pt idx="367">
                  <c:v>1.062672174297631E-219</c:v>
                </c:pt>
                <c:pt idx="368">
                  <c:v>2.6566804357440774E-220</c:v>
                </c:pt>
                <c:pt idx="369">
                  <c:v>6.6417010893601936E-221</c:v>
                </c:pt>
                <c:pt idx="370">
                  <c:v>1.6604252723400484E-221</c:v>
                </c:pt>
                <c:pt idx="371">
                  <c:v>4.151063180850121E-222</c:v>
                </c:pt>
                <c:pt idx="372">
                  <c:v>1.0377657952125302E-222</c:v>
                </c:pt>
                <c:pt idx="373">
                  <c:v>2.5944144880313256E-223</c:v>
                </c:pt>
                <c:pt idx="374">
                  <c:v>6.486036220078314E-224</c:v>
                </c:pt>
                <c:pt idx="375">
                  <c:v>1.6215090550195785E-224</c:v>
                </c:pt>
                <c:pt idx="376">
                  <c:v>4.0537726375489463E-225</c:v>
                </c:pt>
                <c:pt idx="377">
                  <c:v>1.0134431593872366E-225</c:v>
                </c:pt>
                <c:pt idx="378">
                  <c:v>2.5336078984680914E-226</c:v>
                </c:pt>
                <c:pt idx="379">
                  <c:v>6.3340197461702285E-227</c:v>
                </c:pt>
                <c:pt idx="380">
                  <c:v>1.5835049365425571E-227</c:v>
                </c:pt>
                <c:pt idx="381">
                  <c:v>3.9587623413563928E-228</c:v>
                </c:pt>
                <c:pt idx="382">
                  <c:v>9.8969058533909821E-229</c:v>
                </c:pt>
                <c:pt idx="383">
                  <c:v>2.4742264633477455E-229</c:v>
                </c:pt>
                <c:pt idx="384">
                  <c:v>6.1855661583693638E-230</c:v>
                </c:pt>
                <c:pt idx="385">
                  <c:v>1.546391539592341E-230</c:v>
                </c:pt>
                <c:pt idx="386">
                  <c:v>3.8659788489808524E-231</c:v>
                </c:pt>
                <c:pt idx="387">
                  <c:v>9.664947122452131E-232</c:v>
                </c:pt>
                <c:pt idx="388">
                  <c:v>2.4162367806130327E-232</c:v>
                </c:pt>
                <c:pt idx="389">
                  <c:v>6.0405919515325818E-233</c:v>
                </c:pt>
                <c:pt idx="390">
                  <c:v>1.5101479878831455E-233</c:v>
                </c:pt>
                <c:pt idx="391">
                  <c:v>3.7753699697078637E-234</c:v>
                </c:pt>
                <c:pt idx="392">
                  <c:v>9.4384249242696591E-235</c:v>
                </c:pt>
                <c:pt idx="393">
                  <c:v>2.3596062310674148E-235</c:v>
                </c:pt>
                <c:pt idx="394">
                  <c:v>5.899015577668537E-236</c:v>
                </c:pt>
                <c:pt idx="395">
                  <c:v>1.4747538944171342E-236</c:v>
                </c:pt>
                <c:pt idx="396">
                  <c:v>3.6868847360428356E-237</c:v>
                </c:pt>
                <c:pt idx="397">
                  <c:v>9.217211840107089E-238</c:v>
                </c:pt>
                <c:pt idx="398">
                  <c:v>2.3043029600267723E-238</c:v>
                </c:pt>
                <c:pt idx="399">
                  <c:v>5.7607574000669306E-239</c:v>
                </c:pt>
                <c:pt idx="400">
                  <c:v>1.4401893500167327E-239</c:v>
                </c:pt>
                <c:pt idx="401">
                  <c:v>3.6004733750418316E-240</c:v>
                </c:pt>
                <c:pt idx="402">
                  <c:v>9.0011834376045791E-241</c:v>
                </c:pt>
                <c:pt idx="403">
                  <c:v>2.2502958594011448E-241</c:v>
                </c:pt>
                <c:pt idx="404">
                  <c:v>5.6257396485028619E-242</c:v>
                </c:pt>
                <c:pt idx="405">
                  <c:v>1.4064349121257155E-242</c:v>
                </c:pt>
                <c:pt idx="406">
                  <c:v>3.5160872803142887E-243</c:v>
                </c:pt>
                <c:pt idx="407">
                  <c:v>8.7902182007857218E-244</c:v>
                </c:pt>
                <c:pt idx="408">
                  <c:v>2.1975545501964304E-244</c:v>
                </c:pt>
                <c:pt idx="409">
                  <c:v>5.4938863754910761E-245</c:v>
                </c:pt>
                <c:pt idx="410">
                  <c:v>1.373471593872769E-245</c:v>
                </c:pt>
                <c:pt idx="411">
                  <c:v>3.4336789846819226E-246</c:v>
                </c:pt>
                <c:pt idx="412">
                  <c:v>8.5841974617048064E-247</c:v>
                </c:pt>
                <c:pt idx="413">
                  <c:v>2.1460493654262016E-247</c:v>
                </c:pt>
                <c:pt idx="414">
                  <c:v>5.365123413565504E-248</c:v>
                </c:pt>
                <c:pt idx="415">
                  <c:v>1.341280853391376E-248</c:v>
                </c:pt>
                <c:pt idx="416">
                  <c:v>3.35320213347844E-249</c:v>
                </c:pt>
                <c:pt idx="417">
                  <c:v>8.3830053336961E-250</c:v>
                </c:pt>
                <c:pt idx="418">
                  <c:v>2.095751333424025E-250</c:v>
                </c:pt>
                <c:pt idx="419">
                  <c:v>5.2393783335600625E-251</c:v>
                </c:pt>
                <c:pt idx="420">
                  <c:v>1.3098445833900156E-251</c:v>
                </c:pt>
                <c:pt idx="421">
                  <c:v>3.2746114584750391E-252</c:v>
                </c:pt>
                <c:pt idx="422">
                  <c:v>8.1865286461875977E-253</c:v>
                </c:pt>
                <c:pt idx="423">
                  <c:v>2.0466321615468994E-253</c:v>
                </c:pt>
                <c:pt idx="424">
                  <c:v>5.1165804038672486E-254</c:v>
                </c:pt>
                <c:pt idx="425">
                  <c:v>1.2791451009668121E-254</c:v>
                </c:pt>
                <c:pt idx="426">
                  <c:v>3.1978627524170303E-255</c:v>
                </c:pt>
                <c:pt idx="427">
                  <c:v>7.9946568810425759E-256</c:v>
                </c:pt>
                <c:pt idx="428">
                  <c:v>1.998664220260644E-256</c:v>
                </c:pt>
                <c:pt idx="429">
                  <c:v>4.9966605506516099E-257</c:v>
                </c:pt>
                <c:pt idx="430">
                  <c:v>1.2491651376629025E-257</c:v>
                </c:pt>
                <c:pt idx="431">
                  <c:v>3.1229128441572562E-258</c:v>
                </c:pt>
                <c:pt idx="432">
                  <c:v>7.8072821103931405E-259</c:v>
                </c:pt>
                <c:pt idx="433">
                  <c:v>1.9518205275982851E-259</c:v>
                </c:pt>
                <c:pt idx="434">
                  <c:v>4.8795513189957128E-260</c:v>
                </c:pt>
                <c:pt idx="435">
                  <c:v>1.2198878297489282E-260</c:v>
                </c:pt>
                <c:pt idx="436">
                  <c:v>3.0497195743723205E-261</c:v>
                </c:pt>
                <c:pt idx="437">
                  <c:v>7.6242989359308013E-262</c:v>
                </c:pt>
                <c:pt idx="438">
                  <c:v>1.9060747339827003E-262</c:v>
                </c:pt>
                <c:pt idx="439">
                  <c:v>4.7651868349567508E-263</c:v>
                </c:pt>
                <c:pt idx="440">
                  <c:v>1.1912967087391877E-263</c:v>
                </c:pt>
                <c:pt idx="441">
                  <c:v>2.9782417718479692E-264</c:v>
                </c:pt>
                <c:pt idx="442">
                  <c:v>7.4456044296199231E-265</c:v>
                </c:pt>
                <c:pt idx="443">
                  <c:v>1.8614011074049808E-265</c:v>
                </c:pt>
                <c:pt idx="444">
                  <c:v>4.6535027685124519E-266</c:v>
                </c:pt>
                <c:pt idx="445">
                  <c:v>1.163375692128113E-266</c:v>
                </c:pt>
                <c:pt idx="446">
                  <c:v>2.9084392303202825E-267</c:v>
                </c:pt>
                <c:pt idx="447">
                  <c:v>7.2710980758007062E-268</c:v>
                </c:pt>
                <c:pt idx="448">
                  <c:v>1.8177745189501765E-268</c:v>
                </c:pt>
                <c:pt idx="449">
                  <c:v>4.5444362973754413E-269</c:v>
                </c:pt>
                <c:pt idx="450">
                  <c:v>1.1361090743438603E-269</c:v>
                </c:pt>
                <c:pt idx="451">
                  <c:v>2.8402726858596508E-270</c:v>
                </c:pt>
                <c:pt idx="452">
                  <c:v>7.1006817146491271E-271</c:v>
                </c:pt>
                <c:pt idx="453">
                  <c:v>1.7751704286622818E-271</c:v>
                </c:pt>
                <c:pt idx="454">
                  <c:v>4.4379260716557044E-272</c:v>
                </c:pt>
                <c:pt idx="455">
                  <c:v>1.1094815179139261E-272</c:v>
                </c:pt>
                <c:pt idx="456">
                  <c:v>2.7737037947848153E-273</c:v>
                </c:pt>
                <c:pt idx="457">
                  <c:v>6.9342594869620382E-274</c:v>
                </c:pt>
                <c:pt idx="458">
                  <c:v>1.7335648717405095E-274</c:v>
                </c:pt>
                <c:pt idx="459">
                  <c:v>4.3339121793512739E-275</c:v>
                </c:pt>
                <c:pt idx="460">
                  <c:v>1.0834780448378185E-275</c:v>
                </c:pt>
                <c:pt idx="461">
                  <c:v>2.7086951120945462E-276</c:v>
                </c:pt>
                <c:pt idx="462">
                  <c:v>6.7717377802363654E-277</c:v>
                </c:pt>
                <c:pt idx="463">
                  <c:v>1.6929344450590914E-277</c:v>
                </c:pt>
                <c:pt idx="464">
                  <c:v>4.2323361126477284E-278</c:v>
                </c:pt>
                <c:pt idx="465">
                  <c:v>1.0580840281619321E-278</c:v>
                </c:pt>
                <c:pt idx="466">
                  <c:v>2.6452100704048302E-279</c:v>
                </c:pt>
                <c:pt idx="467">
                  <c:v>6.6130251760120756E-280</c:v>
                </c:pt>
                <c:pt idx="468">
                  <c:v>1.6532562940030189E-280</c:v>
                </c:pt>
                <c:pt idx="469">
                  <c:v>4.1331407350075473E-281</c:v>
                </c:pt>
                <c:pt idx="470">
                  <c:v>1.0332851837518868E-281</c:v>
                </c:pt>
                <c:pt idx="471">
                  <c:v>2.583212959379717E-282</c:v>
                </c:pt>
                <c:pt idx="472">
                  <c:v>6.4580323984492926E-283</c:v>
                </c:pt>
                <c:pt idx="473">
                  <c:v>1.6145080996123231E-283</c:v>
                </c:pt>
                <c:pt idx="474">
                  <c:v>4.0362702490308079E-284</c:v>
                </c:pt>
                <c:pt idx="475">
                  <c:v>1.009067562257702E-284</c:v>
                </c:pt>
                <c:pt idx="476">
                  <c:v>2.5226689056442549E-285</c:v>
                </c:pt>
                <c:pt idx="477">
                  <c:v>6.3066722641106373E-286</c:v>
                </c:pt>
                <c:pt idx="478">
                  <c:v>1.5766680660276593E-286</c:v>
                </c:pt>
                <c:pt idx="479">
                  <c:v>3.9416701650691483E-287</c:v>
                </c:pt>
                <c:pt idx="480">
                  <c:v>9.8541754126728708E-288</c:v>
                </c:pt>
                <c:pt idx="481">
                  <c:v>2.4635438531682177E-288</c:v>
                </c:pt>
                <c:pt idx="482">
                  <c:v>6.1588596329205442E-289</c:v>
                </c:pt>
                <c:pt idx="483">
                  <c:v>1.5397149082301361E-289</c:v>
                </c:pt>
                <c:pt idx="484">
                  <c:v>3.8492872705753401E-290</c:v>
                </c:pt>
                <c:pt idx="485">
                  <c:v>9.6232181764383504E-291</c:v>
                </c:pt>
                <c:pt idx="486">
                  <c:v>2.4058045441095876E-291</c:v>
                </c:pt>
                <c:pt idx="487">
                  <c:v>6.014511360273969E-292</c:v>
                </c:pt>
                <c:pt idx="488">
                  <c:v>1.5036278400684922E-292</c:v>
                </c:pt>
                <c:pt idx="489">
                  <c:v>3.7590696001712306E-293</c:v>
                </c:pt>
                <c:pt idx="490">
                  <c:v>9.3976740004280765E-294</c:v>
                </c:pt>
                <c:pt idx="491">
                  <c:v>2.3494185001070191E-294</c:v>
                </c:pt>
                <c:pt idx="492">
                  <c:v>5.8735462502675478E-295</c:v>
                </c:pt>
                <c:pt idx="493">
                  <c:v>1.468386562566887E-295</c:v>
                </c:pt>
                <c:pt idx="494">
                  <c:v>3.6709664064172174E-296</c:v>
                </c:pt>
                <c:pt idx="495">
                  <c:v>9.1774160160430435E-297</c:v>
                </c:pt>
                <c:pt idx="496">
                  <c:v>2.2943540040107609E-297</c:v>
                </c:pt>
                <c:pt idx="497">
                  <c:v>5.7358850100269022E-298</c:v>
                </c:pt>
                <c:pt idx="498">
                  <c:v>1.4339712525067255E-298</c:v>
                </c:pt>
                <c:pt idx="499">
                  <c:v>3.5849281312668139E-299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0872"/>
        <c:axId val="100324048"/>
      </c:scatterChart>
      <c:valAx>
        <c:axId val="10144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048"/>
        <c:crosses val="autoZero"/>
        <c:crossBetween val="midCat"/>
      </c:valAx>
      <c:valAx>
        <c:axId val="100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Nt+1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Sheet2!$J$2:$J$501</c:f>
              <c:numCache>
                <c:formatCode>General</c:formatCode>
                <c:ptCount val="500"/>
                <c:pt idx="0">
                  <c:v>118.83950617283951</c:v>
                </c:pt>
                <c:pt idx="1">
                  <c:v>99.565566567242712</c:v>
                </c:pt>
                <c:pt idx="2">
                  <c:v>109.75144568199811</c:v>
                </c:pt>
                <c:pt idx="3">
                  <c:v>92.465000392605518</c:v>
                </c:pt>
                <c:pt idx="4">
                  <c:v>127.06679570808413</c:v>
                </c:pt>
                <c:pt idx="5">
                  <c:v>134.77436457748041</c:v>
                </c:pt>
                <c:pt idx="6">
                  <c:v>150.45041860250316</c:v>
                </c:pt>
                <c:pt idx="7">
                  <c:v>122.74138002761697</c:v>
                </c:pt>
                <c:pt idx="8">
                  <c:v>112.83514922180316</c:v>
                </c:pt>
                <c:pt idx="9">
                  <c:v>98.115211174480251</c:v>
                </c:pt>
                <c:pt idx="10">
                  <c:v>66.072561296531447</c:v>
                </c:pt>
                <c:pt idx="11">
                  <c:v>58.772984298789311</c:v>
                </c:pt>
                <c:pt idx="12">
                  <c:v>53.555247856759145</c:v>
                </c:pt>
                <c:pt idx="13">
                  <c:v>41.019824443974194</c:v>
                </c:pt>
                <c:pt idx="14">
                  <c:v>30.217572780310704</c:v>
                </c:pt>
                <c:pt idx="15">
                  <c:v>20.541715183249813</c:v>
                </c:pt>
                <c:pt idx="16">
                  <c:v>9.7383910826130915</c:v>
                </c:pt>
                <c:pt idx="17">
                  <c:v>11.432757823183717</c:v>
                </c:pt>
                <c:pt idx="18">
                  <c:v>16.818246959999275</c:v>
                </c:pt>
                <c:pt idx="19">
                  <c:v>10.932391982201221</c:v>
                </c:pt>
                <c:pt idx="20">
                  <c:v>13.292783841692776</c:v>
                </c:pt>
                <c:pt idx="21">
                  <c:v>13.848874928414135</c:v>
                </c:pt>
                <c:pt idx="22">
                  <c:v>13.422022625014137</c:v>
                </c:pt>
                <c:pt idx="23">
                  <c:v>17.618048737817844</c:v>
                </c:pt>
                <c:pt idx="24">
                  <c:v>9.4234263789019117</c:v>
                </c:pt>
                <c:pt idx="25">
                  <c:v>9.0334550450781368</c:v>
                </c:pt>
                <c:pt idx="26">
                  <c:v>4.2971248301954024</c:v>
                </c:pt>
                <c:pt idx="27">
                  <c:v>5.5472658111161017</c:v>
                </c:pt>
                <c:pt idx="28">
                  <c:v>3.8861035339455468</c:v>
                </c:pt>
                <c:pt idx="29">
                  <c:v>3.9810738349457244</c:v>
                </c:pt>
                <c:pt idx="30">
                  <c:v>3.5983560047503413</c:v>
                </c:pt>
                <c:pt idx="31">
                  <c:v>4.1264902332065709</c:v>
                </c:pt>
                <c:pt idx="32">
                  <c:v>2.5540978430002941</c:v>
                </c:pt>
                <c:pt idx="33">
                  <c:v>2.6865383458149661</c:v>
                </c:pt>
                <c:pt idx="34">
                  <c:v>2.5586750224966153</c:v>
                </c:pt>
                <c:pt idx="35">
                  <c:v>2.5044325052552248</c:v>
                </c:pt>
                <c:pt idx="36">
                  <c:v>1.1629668434398104</c:v>
                </c:pt>
                <c:pt idx="37">
                  <c:v>0.99433981692417261</c:v>
                </c:pt>
                <c:pt idx="38">
                  <c:v>0.87806924681791299</c:v>
                </c:pt>
                <c:pt idx="39">
                  <c:v>0.98187553124652704</c:v>
                </c:pt>
                <c:pt idx="40">
                  <c:v>0.83321324190762347</c:v>
                </c:pt>
                <c:pt idx="41">
                  <c:v>0.83614004576988998</c:v>
                </c:pt>
                <c:pt idx="42">
                  <c:v>0.56261912546140858</c:v>
                </c:pt>
                <c:pt idx="43">
                  <c:v>0.44291015356930968</c:v>
                </c:pt>
                <c:pt idx="44">
                  <c:v>0.56574079532714294</c:v>
                </c:pt>
                <c:pt idx="45">
                  <c:v>0.43788657637368794</c:v>
                </c:pt>
                <c:pt idx="46">
                  <c:v>0.15739681146279977</c:v>
                </c:pt>
                <c:pt idx="47">
                  <c:v>0.1559582234723253</c:v>
                </c:pt>
                <c:pt idx="48">
                  <c:v>0.20633522034556778</c:v>
                </c:pt>
                <c:pt idx="49">
                  <c:v>0.20510649312359608</c:v>
                </c:pt>
                <c:pt idx="50">
                  <c:v>0.13285278439638715</c:v>
                </c:pt>
                <c:pt idx="51">
                  <c:v>0.18297707642980743</c:v>
                </c:pt>
                <c:pt idx="52">
                  <c:v>0.21420036879294613</c:v>
                </c:pt>
                <c:pt idx="53">
                  <c:v>0.2325138017936127</c:v>
                </c:pt>
                <c:pt idx="54">
                  <c:v>0.26811804423606056</c:v>
                </c:pt>
                <c:pt idx="55">
                  <c:v>0.2848228092207063</c:v>
                </c:pt>
                <c:pt idx="56">
                  <c:v>0.33446572543736325</c:v>
                </c:pt>
                <c:pt idx="57">
                  <c:v>0.19031461030924673</c:v>
                </c:pt>
                <c:pt idx="58">
                  <c:v>0.28169899385172109</c:v>
                </c:pt>
                <c:pt idx="59">
                  <c:v>0.34606532283755803</c:v>
                </c:pt>
                <c:pt idx="60">
                  <c:v>0.64465342603407749</c:v>
                </c:pt>
                <c:pt idx="61">
                  <c:v>0.22558988428912685</c:v>
                </c:pt>
                <c:pt idx="62">
                  <c:v>0.26646340458252032</c:v>
                </c:pt>
                <c:pt idx="63">
                  <c:v>0.43140071184002854</c:v>
                </c:pt>
                <c:pt idx="64">
                  <c:v>0.32160164776435068</c:v>
                </c:pt>
                <c:pt idx="65">
                  <c:v>0.33652744681624708</c:v>
                </c:pt>
                <c:pt idx="66">
                  <c:v>0.29557330861763442</c:v>
                </c:pt>
                <c:pt idx="67">
                  <c:v>0.38426783907267431</c:v>
                </c:pt>
                <c:pt idx="68">
                  <c:v>0.34922800570544049</c:v>
                </c:pt>
                <c:pt idx="69">
                  <c:v>0.26072447496943185</c:v>
                </c:pt>
                <c:pt idx="70">
                  <c:v>0.25079483068696518</c:v>
                </c:pt>
                <c:pt idx="71">
                  <c:v>0.29455256880367287</c:v>
                </c:pt>
                <c:pt idx="72">
                  <c:v>0.11836611466180369</c:v>
                </c:pt>
                <c:pt idx="73">
                  <c:v>0.27760059359732098</c:v>
                </c:pt>
                <c:pt idx="74">
                  <c:v>0.3119886173842355</c:v>
                </c:pt>
                <c:pt idx="75">
                  <c:v>0.45700541251424004</c:v>
                </c:pt>
                <c:pt idx="76">
                  <c:v>0.49102527425910264</c:v>
                </c:pt>
                <c:pt idx="77">
                  <c:v>0.35267400985342651</c:v>
                </c:pt>
                <c:pt idx="78">
                  <c:v>0.30175005294414109</c:v>
                </c:pt>
                <c:pt idx="79">
                  <c:v>0.23974441155877763</c:v>
                </c:pt>
                <c:pt idx="80">
                  <c:v>0.2359670644381508</c:v>
                </c:pt>
                <c:pt idx="81">
                  <c:v>0.21005903548778782</c:v>
                </c:pt>
                <c:pt idx="82">
                  <c:v>0.17764999930944542</c:v>
                </c:pt>
                <c:pt idx="83">
                  <c:v>0.25062678351754775</c:v>
                </c:pt>
                <c:pt idx="84">
                  <c:v>0.18314846335502338</c:v>
                </c:pt>
                <c:pt idx="85">
                  <c:v>0.27248268578681345</c:v>
                </c:pt>
                <c:pt idx="86">
                  <c:v>0.28503711555774569</c:v>
                </c:pt>
                <c:pt idx="87">
                  <c:v>0.57080605303116649</c:v>
                </c:pt>
                <c:pt idx="88">
                  <c:v>0.72390605410718112</c:v>
                </c:pt>
                <c:pt idx="89">
                  <c:v>0.81193975195790236</c:v>
                </c:pt>
                <c:pt idx="90">
                  <c:v>0.40972406363110453</c:v>
                </c:pt>
                <c:pt idx="91">
                  <c:v>0.22496678371687939</c:v>
                </c:pt>
                <c:pt idx="92">
                  <c:v>0.26902272611264566</c:v>
                </c:pt>
                <c:pt idx="93">
                  <c:v>0.24764960807431163</c:v>
                </c:pt>
                <c:pt idx="94">
                  <c:v>0.13050576975882111</c:v>
                </c:pt>
                <c:pt idx="95">
                  <c:v>0.10012035350210202</c:v>
                </c:pt>
                <c:pt idx="96">
                  <c:v>8.6717865707417546E-2</c:v>
                </c:pt>
                <c:pt idx="97">
                  <c:v>5.5649259530647088E-3</c:v>
                </c:pt>
                <c:pt idx="98">
                  <c:v>1.2440855882619478E-2</c:v>
                </c:pt>
                <c:pt idx="99">
                  <c:v>8.1450661078898978E-3</c:v>
                </c:pt>
                <c:pt idx="100">
                  <c:v>7.5437419435691849E-2</c:v>
                </c:pt>
                <c:pt idx="101">
                  <c:v>0.16926168438589489</c:v>
                </c:pt>
                <c:pt idx="102">
                  <c:v>0.1159724090591408</c:v>
                </c:pt>
                <c:pt idx="103">
                  <c:v>9.1750816846121297E-2</c:v>
                </c:pt>
                <c:pt idx="104">
                  <c:v>0.20254239270110475</c:v>
                </c:pt>
                <c:pt idx="105">
                  <c:v>0.19282715425045693</c:v>
                </c:pt>
                <c:pt idx="106">
                  <c:v>2.3860142949829188E-3</c:v>
                </c:pt>
                <c:pt idx="107">
                  <c:v>8.6269884691859505E-2</c:v>
                </c:pt>
                <c:pt idx="108">
                  <c:v>8.0158174752883421E-2</c:v>
                </c:pt>
                <c:pt idx="109">
                  <c:v>4.3377511993540951E-2</c:v>
                </c:pt>
                <c:pt idx="110">
                  <c:v>-3.6577048048722569E-2</c:v>
                </c:pt>
                <c:pt idx="111">
                  <c:v>-2.8777761575510818E-3</c:v>
                </c:pt>
                <c:pt idx="112">
                  <c:v>1.2943059094984222E-2</c:v>
                </c:pt>
                <c:pt idx="113">
                  <c:v>-1.6433332699772873E-3</c:v>
                </c:pt>
                <c:pt idx="114">
                  <c:v>4.4671500504778194E-4</c:v>
                </c:pt>
                <c:pt idx="115">
                  <c:v>2.2682908399634549E-2</c:v>
                </c:pt>
                <c:pt idx="116">
                  <c:v>0.10712698240275503</c:v>
                </c:pt>
                <c:pt idx="117">
                  <c:v>0.10611198667841587</c:v>
                </c:pt>
                <c:pt idx="118">
                  <c:v>0.10123520915669476</c:v>
                </c:pt>
                <c:pt idx="119">
                  <c:v>8.1302193425716679E-2</c:v>
                </c:pt>
                <c:pt idx="120">
                  <c:v>0.13527740703208968</c:v>
                </c:pt>
                <c:pt idx="121">
                  <c:v>0.22756555454468375</c:v>
                </c:pt>
                <c:pt idx="122">
                  <c:v>0.20198988484034669</c:v>
                </c:pt>
                <c:pt idx="123">
                  <c:v>6.4977385804184995E-2</c:v>
                </c:pt>
                <c:pt idx="124">
                  <c:v>8.1419919094470161E-2</c:v>
                </c:pt>
                <c:pt idx="125">
                  <c:v>3.4874183973169215E-3</c:v>
                </c:pt>
                <c:pt idx="126">
                  <c:v>4.3385906071273878E-2</c:v>
                </c:pt>
                <c:pt idx="127">
                  <c:v>4.210352201327866E-2</c:v>
                </c:pt>
                <c:pt idx="128">
                  <c:v>0.13811008407914827</c:v>
                </c:pt>
                <c:pt idx="129">
                  <c:v>0.12016232095683227</c:v>
                </c:pt>
                <c:pt idx="130">
                  <c:v>5.7264292606424461E-2</c:v>
                </c:pt>
                <c:pt idx="131">
                  <c:v>-7.417865772670007E-3</c:v>
                </c:pt>
                <c:pt idx="132">
                  <c:v>3.1530946760528505E-2</c:v>
                </c:pt>
                <c:pt idx="133">
                  <c:v>-1.1371236299343668E-2</c:v>
                </c:pt>
                <c:pt idx="134">
                  <c:v>-4.1257759240374281E-3</c:v>
                </c:pt>
                <c:pt idx="135">
                  <c:v>-4.9589558861100974E-2</c:v>
                </c:pt>
                <c:pt idx="136">
                  <c:v>-1.7000711695525944E-2</c:v>
                </c:pt>
                <c:pt idx="137">
                  <c:v>-5.0498311423111203E-2</c:v>
                </c:pt>
                <c:pt idx="138">
                  <c:v>5.5919525795481706E-3</c:v>
                </c:pt>
                <c:pt idx="139">
                  <c:v>3.0721572361426835E-2</c:v>
                </c:pt>
                <c:pt idx="140">
                  <c:v>3.8234197944166382E-3</c:v>
                </c:pt>
                <c:pt idx="141">
                  <c:v>2.3149879538177404E-2</c:v>
                </c:pt>
                <c:pt idx="142">
                  <c:v>9.6304764601760739E-2</c:v>
                </c:pt>
                <c:pt idx="143">
                  <c:v>0.10319364270147396</c:v>
                </c:pt>
                <c:pt idx="144">
                  <c:v>0.20307698642590688</c:v>
                </c:pt>
                <c:pt idx="145">
                  <c:v>0.2176872931912443</c:v>
                </c:pt>
                <c:pt idx="146">
                  <c:v>0.20453967918803245</c:v>
                </c:pt>
                <c:pt idx="147">
                  <c:v>0.23925698346328411</c:v>
                </c:pt>
                <c:pt idx="148">
                  <c:v>0.23350733214052821</c:v>
                </c:pt>
                <c:pt idx="149">
                  <c:v>0.27258884992028537</c:v>
                </c:pt>
                <c:pt idx="150">
                  <c:v>0.27291514554392315</c:v>
                </c:pt>
                <c:pt idx="151">
                  <c:v>0.33178650403014515</c:v>
                </c:pt>
                <c:pt idx="152">
                  <c:v>0.34010133776142309</c:v>
                </c:pt>
                <c:pt idx="153">
                  <c:v>0.269614175952818</c:v>
                </c:pt>
                <c:pt idx="154">
                  <c:v>0.19187577698128422</c:v>
                </c:pt>
                <c:pt idx="155">
                  <c:v>0.21605357702982808</c:v>
                </c:pt>
                <c:pt idx="156">
                  <c:v>6.5762794741872577E-2</c:v>
                </c:pt>
                <c:pt idx="157">
                  <c:v>0.17969411817530795</c:v>
                </c:pt>
                <c:pt idx="158">
                  <c:v>0.23983406515585504</c:v>
                </c:pt>
                <c:pt idx="159">
                  <c:v>0.29934962106728163</c:v>
                </c:pt>
                <c:pt idx="160">
                  <c:v>0.39095405926756516</c:v>
                </c:pt>
                <c:pt idx="161">
                  <c:v>0.51312855484509612</c:v>
                </c:pt>
                <c:pt idx="162">
                  <c:v>0.66603658315140835</c:v>
                </c:pt>
                <c:pt idx="163">
                  <c:v>0.81579041121044726</c:v>
                </c:pt>
                <c:pt idx="164">
                  <c:v>0.74217743470076236</c:v>
                </c:pt>
                <c:pt idx="165">
                  <c:v>0.92227031071338783</c:v>
                </c:pt>
                <c:pt idx="166">
                  <c:v>0.18426908167113754</c:v>
                </c:pt>
                <c:pt idx="167">
                  <c:v>0.20134128844290383</c:v>
                </c:pt>
                <c:pt idx="168">
                  <c:v>0.1746666773025074</c:v>
                </c:pt>
                <c:pt idx="169">
                  <c:v>0.15307297728852082</c:v>
                </c:pt>
                <c:pt idx="170">
                  <c:v>6.4913696540063182E-2</c:v>
                </c:pt>
                <c:pt idx="171">
                  <c:v>7.3033983989766238E-2</c:v>
                </c:pt>
                <c:pt idx="172">
                  <c:v>0.12002445799332484</c:v>
                </c:pt>
                <c:pt idx="173">
                  <c:v>7.4411269166504895E-2</c:v>
                </c:pt>
                <c:pt idx="174">
                  <c:v>0.14982280032603013</c:v>
                </c:pt>
                <c:pt idx="175">
                  <c:v>0.20901624698677218</c:v>
                </c:pt>
                <c:pt idx="176">
                  <c:v>0.13543231184311316</c:v>
                </c:pt>
                <c:pt idx="177">
                  <c:v>0.16649783861387035</c:v>
                </c:pt>
                <c:pt idx="178">
                  <c:v>0.40432676755861779</c:v>
                </c:pt>
                <c:pt idx="179">
                  <c:v>0.45621874512938204</c:v>
                </c:pt>
                <c:pt idx="180">
                  <c:v>0.49960487808822068</c:v>
                </c:pt>
                <c:pt idx="181">
                  <c:v>0.63935153417132429</c:v>
                </c:pt>
                <c:pt idx="182">
                  <c:v>0.59475793553526723</c:v>
                </c:pt>
                <c:pt idx="183">
                  <c:v>0.4258398624853304</c:v>
                </c:pt>
                <c:pt idx="184">
                  <c:v>0.67233982618202881</c:v>
                </c:pt>
                <c:pt idx="185">
                  <c:v>0.93221402823661403</c:v>
                </c:pt>
                <c:pt idx="186">
                  <c:v>1.2308915727788157</c:v>
                </c:pt>
                <c:pt idx="187">
                  <c:v>1.5736425678152757</c:v>
                </c:pt>
                <c:pt idx="188">
                  <c:v>0.91511030888327549</c:v>
                </c:pt>
                <c:pt idx="189">
                  <c:v>0.64667308262467404</c:v>
                </c:pt>
                <c:pt idx="190">
                  <c:v>0.73981706815445292</c:v>
                </c:pt>
                <c:pt idx="191">
                  <c:v>0.32174727685578908</c:v>
                </c:pt>
                <c:pt idx="192">
                  <c:v>0.40675412735400934</c:v>
                </c:pt>
                <c:pt idx="193">
                  <c:v>0.5734752095592377</c:v>
                </c:pt>
                <c:pt idx="194">
                  <c:v>9.5438474574670751E-2</c:v>
                </c:pt>
                <c:pt idx="195">
                  <c:v>6.3931985832744453E-2</c:v>
                </c:pt>
                <c:pt idx="196">
                  <c:v>6.192224042156308E-2</c:v>
                </c:pt>
                <c:pt idx="197">
                  <c:v>0.15214661729915391</c:v>
                </c:pt>
                <c:pt idx="198">
                  <c:v>3.2174774078954999E-2</c:v>
                </c:pt>
                <c:pt idx="199">
                  <c:v>3.4199828122840226E-2</c:v>
                </c:pt>
                <c:pt idx="200">
                  <c:v>0.1188493750722624</c:v>
                </c:pt>
                <c:pt idx="201">
                  <c:v>0.11535057557280493</c:v>
                </c:pt>
                <c:pt idx="202">
                  <c:v>0.18492083811612897</c:v>
                </c:pt>
                <c:pt idx="203">
                  <c:v>0.15554552222709656</c:v>
                </c:pt>
                <c:pt idx="204">
                  <c:v>0.19687841500767139</c:v>
                </c:pt>
                <c:pt idx="205">
                  <c:v>0.27054427342389842</c:v>
                </c:pt>
                <c:pt idx="206">
                  <c:v>0.38975311997136636</c:v>
                </c:pt>
                <c:pt idx="207">
                  <c:v>0.50050766562498517</c:v>
                </c:pt>
                <c:pt idx="208">
                  <c:v>0.24373591454362631</c:v>
                </c:pt>
                <c:pt idx="209">
                  <c:v>0.30647827634053776</c:v>
                </c:pt>
                <c:pt idx="210">
                  <c:v>0.42422443800440396</c:v>
                </c:pt>
                <c:pt idx="211">
                  <c:v>0.33565515807674962</c:v>
                </c:pt>
                <c:pt idx="212">
                  <c:v>0.4123554880899451</c:v>
                </c:pt>
                <c:pt idx="213">
                  <c:v>0.41017471111360265</c:v>
                </c:pt>
                <c:pt idx="214">
                  <c:v>0.46696868829095212</c:v>
                </c:pt>
                <c:pt idx="215">
                  <c:v>0.62588120485813192</c:v>
                </c:pt>
                <c:pt idx="216">
                  <c:v>0.67350758696114177</c:v>
                </c:pt>
                <c:pt idx="217">
                  <c:v>0.78336992394770788</c:v>
                </c:pt>
                <c:pt idx="218">
                  <c:v>0.52932655749820157</c:v>
                </c:pt>
                <c:pt idx="219">
                  <c:v>0.52011694134303221</c:v>
                </c:pt>
                <c:pt idx="220">
                  <c:v>0.68297605385218008</c:v>
                </c:pt>
                <c:pt idx="221">
                  <c:v>0.60902794687869033</c:v>
                </c:pt>
                <c:pt idx="222">
                  <c:v>0.57793572223096357</c:v>
                </c:pt>
                <c:pt idx="223">
                  <c:v>0.70022388541695468</c:v>
                </c:pt>
                <c:pt idx="224">
                  <c:v>0.59272327231077027</c:v>
                </c:pt>
                <c:pt idx="225">
                  <c:v>0.2824613951349757</c:v>
                </c:pt>
                <c:pt idx="226">
                  <c:v>0.21938035228803071</c:v>
                </c:pt>
                <c:pt idx="227">
                  <c:v>0.36155769886849992</c:v>
                </c:pt>
                <c:pt idx="228">
                  <c:v>0.51508916532524696</c:v>
                </c:pt>
                <c:pt idx="229">
                  <c:v>0.65410507040478327</c:v>
                </c:pt>
                <c:pt idx="230">
                  <c:v>0.52728333155730311</c:v>
                </c:pt>
                <c:pt idx="231">
                  <c:v>0.41822857764129689</c:v>
                </c:pt>
                <c:pt idx="232">
                  <c:v>0.24238612705731932</c:v>
                </c:pt>
                <c:pt idx="233">
                  <c:v>0.19758629341470413</c:v>
                </c:pt>
                <c:pt idx="234">
                  <c:v>0.16824089603008818</c:v>
                </c:pt>
                <c:pt idx="235">
                  <c:v>0.15098534880559578</c:v>
                </c:pt>
                <c:pt idx="236">
                  <c:v>7.9453909049929272E-2</c:v>
                </c:pt>
                <c:pt idx="237">
                  <c:v>0.10850008441168379</c:v>
                </c:pt>
                <c:pt idx="238">
                  <c:v>0.10950953373098882</c:v>
                </c:pt>
                <c:pt idx="239">
                  <c:v>0.16168790204290079</c:v>
                </c:pt>
                <c:pt idx="240">
                  <c:v>0.15457114855044152</c:v>
                </c:pt>
                <c:pt idx="241">
                  <c:v>0.31235792944172425</c:v>
                </c:pt>
                <c:pt idx="242">
                  <c:v>8.053550056635625E-2</c:v>
                </c:pt>
                <c:pt idx="243">
                  <c:v>0.14001503086784589</c:v>
                </c:pt>
                <c:pt idx="244">
                  <c:v>0.32019745642105646</c:v>
                </c:pt>
                <c:pt idx="245">
                  <c:v>0.42843840315401022</c:v>
                </c:pt>
                <c:pt idx="246">
                  <c:v>0.39169988810468009</c:v>
                </c:pt>
                <c:pt idx="247">
                  <c:v>0.36662793171978597</c:v>
                </c:pt>
                <c:pt idx="248">
                  <c:v>0.41714229851140555</c:v>
                </c:pt>
                <c:pt idx="249">
                  <c:v>0.46455325170683909</c:v>
                </c:pt>
                <c:pt idx="250">
                  <c:v>0.39118427258090854</c:v>
                </c:pt>
                <c:pt idx="251">
                  <c:v>0.62978660322243329</c:v>
                </c:pt>
                <c:pt idx="252">
                  <c:v>0.47339558126050502</c:v>
                </c:pt>
                <c:pt idx="253">
                  <c:v>0.38413102832596452</c:v>
                </c:pt>
                <c:pt idx="254">
                  <c:v>0.15502233417319056</c:v>
                </c:pt>
                <c:pt idx="255">
                  <c:v>0.18812229405166564</c:v>
                </c:pt>
                <c:pt idx="256">
                  <c:v>0.27675352601005671</c:v>
                </c:pt>
                <c:pt idx="257">
                  <c:v>0.17990828449381796</c:v>
                </c:pt>
                <c:pt idx="258">
                  <c:v>0.22611010423850825</c:v>
                </c:pt>
                <c:pt idx="259">
                  <c:v>9.0279002277361797E-2</c:v>
                </c:pt>
                <c:pt idx="260">
                  <c:v>-1.776428820860998E-2</c:v>
                </c:pt>
                <c:pt idx="261">
                  <c:v>1.4021553296474087E-3</c:v>
                </c:pt>
                <c:pt idx="262">
                  <c:v>1.4308677565428557E-2</c:v>
                </c:pt>
                <c:pt idx="263">
                  <c:v>-4.9366712585261166E-2</c:v>
                </c:pt>
                <c:pt idx="264">
                  <c:v>-3.1716534893997617E-2</c:v>
                </c:pt>
                <c:pt idx="265">
                  <c:v>-4.1546942744121629E-2</c:v>
                </c:pt>
                <c:pt idx="266">
                  <c:v>-3.4160723765824796E-2</c:v>
                </c:pt>
                <c:pt idx="267">
                  <c:v>-3.7690572115132229E-2</c:v>
                </c:pt>
                <c:pt idx="268">
                  <c:v>-3.8865059739457697E-3</c:v>
                </c:pt>
                <c:pt idx="269">
                  <c:v>3.2436458140792074E-2</c:v>
                </c:pt>
                <c:pt idx="270">
                  <c:v>-8.1419098286193148E-3</c:v>
                </c:pt>
                <c:pt idx="271">
                  <c:v>3.3171244966821556E-2</c:v>
                </c:pt>
                <c:pt idx="272">
                  <c:v>6.5753054872558725E-2</c:v>
                </c:pt>
                <c:pt idx="273">
                  <c:v>6.9548086956354171E-2</c:v>
                </c:pt>
                <c:pt idx="274">
                  <c:v>5.3676596682680933E-2</c:v>
                </c:pt>
                <c:pt idx="275">
                  <c:v>6.1697884145742427E-2</c:v>
                </c:pt>
                <c:pt idx="276">
                  <c:v>7.6566262360118931E-2</c:v>
                </c:pt>
                <c:pt idx="277">
                  <c:v>0.14310160678679257</c:v>
                </c:pt>
                <c:pt idx="278">
                  <c:v>0.11200058568940791</c:v>
                </c:pt>
                <c:pt idx="279">
                  <c:v>0.15783719216114583</c:v>
                </c:pt>
                <c:pt idx="280">
                  <c:v>5.1801873727266606E-2</c:v>
                </c:pt>
                <c:pt idx="281">
                  <c:v>-2.1015545274405079E-2</c:v>
                </c:pt>
                <c:pt idx="282">
                  <c:v>6.4588447700689222E-2</c:v>
                </c:pt>
                <c:pt idx="283">
                  <c:v>8.7549896385145209E-2</c:v>
                </c:pt>
                <c:pt idx="284">
                  <c:v>1.8746465195597639E-3</c:v>
                </c:pt>
                <c:pt idx="285">
                  <c:v>2.1153399967612119E-2</c:v>
                </c:pt>
                <c:pt idx="286">
                  <c:v>4.4749390467475447E-2</c:v>
                </c:pt>
                <c:pt idx="287">
                  <c:v>5.3351909020862898E-2</c:v>
                </c:pt>
                <c:pt idx="288">
                  <c:v>2.6166139758548146E-2</c:v>
                </c:pt>
                <c:pt idx="289">
                  <c:v>6.5901520056950547E-2</c:v>
                </c:pt>
                <c:pt idx="290">
                  <c:v>0.10325313768969102</c:v>
                </c:pt>
                <c:pt idx="291">
                  <c:v>0.16482290805783972</c:v>
                </c:pt>
                <c:pt idx="292">
                  <c:v>9.3350236407761078E-2</c:v>
                </c:pt>
                <c:pt idx="293">
                  <c:v>8.0255748324740139E-2</c:v>
                </c:pt>
                <c:pt idx="294">
                  <c:v>5.4477555383431325E-2</c:v>
                </c:pt>
                <c:pt idx="295">
                  <c:v>9.2310891867937339E-2</c:v>
                </c:pt>
                <c:pt idx="296">
                  <c:v>3.839378442828742E-2</c:v>
                </c:pt>
                <c:pt idx="297">
                  <c:v>6.3868555186339271E-2</c:v>
                </c:pt>
                <c:pt idx="298">
                  <c:v>3.8010665828524387E-2</c:v>
                </c:pt>
                <c:pt idx="299">
                  <c:v>-3.648363106891761E-4</c:v>
                </c:pt>
                <c:pt idx="300">
                  <c:v>1.6135919622482231E-2</c:v>
                </c:pt>
                <c:pt idx="301">
                  <c:v>1.3083230984019201E-2</c:v>
                </c:pt>
                <c:pt idx="302">
                  <c:v>6.2119341600864741E-3</c:v>
                </c:pt>
                <c:pt idx="303">
                  <c:v>4.345929668375717E-2</c:v>
                </c:pt>
                <c:pt idx="304">
                  <c:v>2.1756212599025049E-4</c:v>
                </c:pt>
                <c:pt idx="305">
                  <c:v>-1.4861651986203456E-2</c:v>
                </c:pt>
                <c:pt idx="306">
                  <c:v>-2.9600188367836594E-2</c:v>
                </c:pt>
                <c:pt idx="307">
                  <c:v>-6.632706860804892E-2</c:v>
                </c:pt>
                <c:pt idx="308">
                  <c:v>-5.5938946975748041E-2</c:v>
                </c:pt>
                <c:pt idx="309">
                  <c:v>-3.5889742128286092E-2</c:v>
                </c:pt>
                <c:pt idx="310">
                  <c:v>6.0801600913431564E-3</c:v>
                </c:pt>
                <c:pt idx="311">
                  <c:v>5.6596427829603779E-2</c:v>
                </c:pt>
                <c:pt idx="312">
                  <c:v>0.13559991776333807</c:v>
                </c:pt>
                <c:pt idx="313">
                  <c:v>0.16384687208632726</c:v>
                </c:pt>
                <c:pt idx="314">
                  <c:v>0.15756617837352299</c:v>
                </c:pt>
                <c:pt idx="315">
                  <c:v>0.13797159180631052</c:v>
                </c:pt>
                <c:pt idx="316">
                  <c:v>0.10303340913494613</c:v>
                </c:pt>
                <c:pt idx="317">
                  <c:v>0.10656641280950652</c:v>
                </c:pt>
                <c:pt idx="318">
                  <c:v>0.17355343682421287</c:v>
                </c:pt>
                <c:pt idx="319">
                  <c:v>0.1092402077097826</c:v>
                </c:pt>
                <c:pt idx="320">
                  <c:v>0.11660868064150071</c:v>
                </c:pt>
                <c:pt idx="321">
                  <c:v>9.8508056094741225E-2</c:v>
                </c:pt>
                <c:pt idx="322">
                  <c:v>8.9908077494328609E-2</c:v>
                </c:pt>
                <c:pt idx="323">
                  <c:v>0.12873478140895328</c:v>
                </c:pt>
                <c:pt idx="324">
                  <c:v>0.10837297929593603</c:v>
                </c:pt>
                <c:pt idx="325">
                  <c:v>8.029296738099459E-2</c:v>
                </c:pt>
                <c:pt idx="326">
                  <c:v>0.1201269001847578</c:v>
                </c:pt>
                <c:pt idx="327">
                  <c:v>7.7371835772205966E-2</c:v>
                </c:pt>
                <c:pt idx="328">
                  <c:v>0.1067568108320226</c:v>
                </c:pt>
                <c:pt idx="329">
                  <c:v>1.8044804471952114E-2</c:v>
                </c:pt>
                <c:pt idx="330">
                  <c:v>-1.4362346859593672E-2</c:v>
                </c:pt>
                <c:pt idx="331">
                  <c:v>2.3763963573750851E-2</c:v>
                </c:pt>
                <c:pt idx="332">
                  <c:v>-3.0570076129550205E-3</c:v>
                </c:pt>
                <c:pt idx="333">
                  <c:v>5.5913849978709962E-2</c:v>
                </c:pt>
                <c:pt idx="334">
                  <c:v>2.9102272426878295E-3</c:v>
                </c:pt>
                <c:pt idx="335">
                  <c:v>4.9240352071797611E-2</c:v>
                </c:pt>
                <c:pt idx="336">
                  <c:v>-2.174601810660573E-2</c:v>
                </c:pt>
                <c:pt idx="337">
                  <c:v>-4.1035616792795715E-2</c:v>
                </c:pt>
                <c:pt idx="338">
                  <c:v>-6.0878410419676884E-2</c:v>
                </c:pt>
                <c:pt idx="339">
                  <c:v>-1.6307585126725144E-2</c:v>
                </c:pt>
                <c:pt idx="340">
                  <c:v>-3.7900017024892999E-2</c:v>
                </c:pt>
                <c:pt idx="341">
                  <c:v>-3.7124078552375706E-2</c:v>
                </c:pt>
                <c:pt idx="342">
                  <c:v>-3.1168714648826201E-2</c:v>
                </c:pt>
                <c:pt idx="343">
                  <c:v>-4.573028451729938E-3</c:v>
                </c:pt>
                <c:pt idx="344">
                  <c:v>4.7995636387105661E-2</c:v>
                </c:pt>
                <c:pt idx="345">
                  <c:v>0.11691677629283742</c:v>
                </c:pt>
                <c:pt idx="346">
                  <c:v>5.532407007161369E-2</c:v>
                </c:pt>
                <c:pt idx="347">
                  <c:v>7.3867731913516699E-2</c:v>
                </c:pt>
                <c:pt idx="348">
                  <c:v>6.8747547993590702E-2</c:v>
                </c:pt>
                <c:pt idx="349">
                  <c:v>5.8248766352902409E-2</c:v>
                </c:pt>
                <c:pt idx="350">
                  <c:v>0.12156511442804407</c:v>
                </c:pt>
                <c:pt idx="351">
                  <c:v>9.1203316428067838E-2</c:v>
                </c:pt>
                <c:pt idx="352">
                  <c:v>9.7385072417936425E-2</c:v>
                </c:pt>
                <c:pt idx="353">
                  <c:v>2.4419593282368868E-2</c:v>
                </c:pt>
                <c:pt idx="354">
                  <c:v>-1.5820669499785223E-2</c:v>
                </c:pt>
                <c:pt idx="355">
                  <c:v>-2.5737360898926198E-2</c:v>
                </c:pt>
                <c:pt idx="356">
                  <c:v>6.1947910464546785E-3</c:v>
                </c:pt>
                <c:pt idx="357">
                  <c:v>2.9828478663265767E-4</c:v>
                </c:pt>
                <c:pt idx="358">
                  <c:v>1.0909013302298459E-2</c:v>
                </c:pt>
                <c:pt idx="359">
                  <c:v>-2.0159784644562362E-2</c:v>
                </c:pt>
                <c:pt idx="360">
                  <c:v>-3.0026219708897656E-2</c:v>
                </c:pt>
                <c:pt idx="361">
                  <c:v>-3.3843655577332515E-2</c:v>
                </c:pt>
                <c:pt idx="362">
                  <c:v>-3.4619094167897407E-2</c:v>
                </c:pt>
                <c:pt idx="363">
                  <c:v>-7.4930392574604196E-2</c:v>
                </c:pt>
                <c:pt idx="364">
                  <c:v>-8.2469256954970427E-2</c:v>
                </c:pt>
                <c:pt idx="365">
                  <c:v>-7.4056102874238264E-2</c:v>
                </c:pt>
                <c:pt idx="366">
                  <c:v>-6.0937477402284682E-2</c:v>
                </c:pt>
                <c:pt idx="367">
                  <c:v>-9.4833928010471913E-2</c:v>
                </c:pt>
                <c:pt idx="368">
                  <c:v>-9.2190396224627366E-2</c:v>
                </c:pt>
                <c:pt idx="369">
                  <c:v>-0.12333302668772936</c:v>
                </c:pt>
                <c:pt idx="370">
                  <c:v>-0.12871812349240347</c:v>
                </c:pt>
                <c:pt idx="371">
                  <c:v>-0.12161095995659496</c:v>
                </c:pt>
                <c:pt idx="372">
                  <c:v>-0.1098465177276045</c:v>
                </c:pt>
                <c:pt idx="373">
                  <c:v>-0.10277019305446361</c:v>
                </c:pt>
                <c:pt idx="374">
                  <c:v>-0.10401226193725803</c:v>
                </c:pt>
                <c:pt idx="375">
                  <c:v>-0.11317570780269862</c:v>
                </c:pt>
                <c:pt idx="376">
                  <c:v>-0.10557349642008181</c:v>
                </c:pt>
                <c:pt idx="377">
                  <c:v>-0.10647218288580559</c:v>
                </c:pt>
                <c:pt idx="378">
                  <c:v>-0.10327755729492488</c:v>
                </c:pt>
                <c:pt idx="379">
                  <c:v>-0.11622233491315159</c:v>
                </c:pt>
                <c:pt idx="380">
                  <c:v>-0.11223291468153569</c:v>
                </c:pt>
                <c:pt idx="381">
                  <c:v>-9.2983480880608191E-2</c:v>
                </c:pt>
                <c:pt idx="382">
                  <c:v>-7.0406416741524078E-2</c:v>
                </c:pt>
                <c:pt idx="383">
                  <c:v>-5.8918776730951125E-2</c:v>
                </c:pt>
                <c:pt idx="384">
                  <c:v>-2.1995258193639677E-2</c:v>
                </c:pt>
                <c:pt idx="385">
                  <c:v>-9.4490776411014304E-2</c:v>
                </c:pt>
                <c:pt idx="386">
                  <c:v>-9.8227882528712784E-2</c:v>
                </c:pt>
                <c:pt idx="387">
                  <c:v>-0.11847627340654093</c:v>
                </c:pt>
                <c:pt idx="388">
                  <c:v>-0.11863594480624817</c:v>
                </c:pt>
                <c:pt idx="389">
                  <c:v>-0.11577841333824203</c:v>
                </c:pt>
                <c:pt idx="390">
                  <c:v>-0.13809108664240749</c:v>
                </c:pt>
                <c:pt idx="391">
                  <c:v>-0.13537892850560818</c:v>
                </c:pt>
                <c:pt idx="392">
                  <c:v>-0.13200227309277723</c:v>
                </c:pt>
                <c:pt idx="393">
                  <c:v>-0.12397993022956186</c:v>
                </c:pt>
                <c:pt idx="394">
                  <c:v>-0.12105988799099096</c:v>
                </c:pt>
                <c:pt idx="395">
                  <c:v>-0.13034212872714096</c:v>
                </c:pt>
                <c:pt idx="396">
                  <c:v>-0.12485196335222284</c:v>
                </c:pt>
                <c:pt idx="397">
                  <c:v>-0.12848751354313223</c:v>
                </c:pt>
                <c:pt idx="398">
                  <c:v>-0.1349700654982835</c:v>
                </c:pt>
                <c:pt idx="399">
                  <c:v>-0.13857791910591391</c:v>
                </c:pt>
                <c:pt idx="400">
                  <c:v>-0.14507884711434005</c:v>
                </c:pt>
                <c:pt idx="401">
                  <c:v>-0.1458600589975256</c:v>
                </c:pt>
                <c:pt idx="402">
                  <c:v>-0.14562728421069793</c:v>
                </c:pt>
                <c:pt idx="403">
                  <c:v>-0.14170427462913068</c:v>
                </c:pt>
                <c:pt idx="404">
                  <c:v>-0.14473316104146772</c:v>
                </c:pt>
                <c:pt idx="405">
                  <c:v>-0.14729571299928029</c:v>
                </c:pt>
                <c:pt idx="406">
                  <c:v>-0.14270763022044791</c:v>
                </c:pt>
                <c:pt idx="407">
                  <c:v>-0.14257832072388693</c:v>
                </c:pt>
                <c:pt idx="408">
                  <c:v>-0.15108463360138732</c:v>
                </c:pt>
                <c:pt idx="409">
                  <c:v>-0.15369579660100713</c:v>
                </c:pt>
                <c:pt idx="410">
                  <c:v>-0.15221335855962997</c:v>
                </c:pt>
                <c:pt idx="411">
                  <c:v>-0.15327890711078662</c:v>
                </c:pt>
                <c:pt idx="412">
                  <c:v>-0.15275746310469437</c:v>
                </c:pt>
                <c:pt idx="413">
                  <c:v>-0.15481154080941384</c:v>
                </c:pt>
                <c:pt idx="414">
                  <c:v>-0.15898350705099698</c:v>
                </c:pt>
                <c:pt idx="415">
                  <c:v>-0.15887341364726057</c:v>
                </c:pt>
                <c:pt idx="416">
                  <c:v>-0.15870333044180782</c:v>
                </c:pt>
                <c:pt idx="417">
                  <c:v>-0.15904497847088486</c:v>
                </c:pt>
                <c:pt idx="418">
                  <c:v>-0.15882331831907689</c:v>
                </c:pt>
                <c:pt idx="419">
                  <c:v>-0.15853448887942515</c:v>
                </c:pt>
                <c:pt idx="420">
                  <c:v>-0.15803217815430765</c:v>
                </c:pt>
                <c:pt idx="421">
                  <c:v>-0.15734269537523835</c:v>
                </c:pt>
                <c:pt idx="422">
                  <c:v>-0.15736300531449254</c:v>
                </c:pt>
                <c:pt idx="423">
                  <c:v>-0.15439480316703777</c:v>
                </c:pt>
                <c:pt idx="424">
                  <c:v>-0.15478389018627794</c:v>
                </c:pt>
                <c:pt idx="425">
                  <c:v>-0.15412935302482872</c:v>
                </c:pt>
                <c:pt idx="426">
                  <c:v>-0.153612049445285</c:v>
                </c:pt>
                <c:pt idx="427">
                  <c:v>-0.1533691533958976</c:v>
                </c:pt>
                <c:pt idx="428">
                  <c:v>-0.15040499571437876</c:v>
                </c:pt>
                <c:pt idx="429">
                  <c:v>-0.15000547581193069</c:v>
                </c:pt>
                <c:pt idx="430">
                  <c:v>-0.1508249206073933</c:v>
                </c:pt>
                <c:pt idx="431">
                  <c:v>-0.1553400144738295</c:v>
                </c:pt>
                <c:pt idx="432">
                  <c:v>-0.15721369684472969</c:v>
                </c:pt>
                <c:pt idx="433">
                  <c:v>-0.15816944081706746</c:v>
                </c:pt>
                <c:pt idx="434">
                  <c:v>-0.15824286001662874</c:v>
                </c:pt>
                <c:pt idx="435">
                  <c:v>-0.15836016442701945</c:v>
                </c:pt>
                <c:pt idx="436">
                  <c:v>-0.15818167979916345</c:v>
                </c:pt>
                <c:pt idx="437">
                  <c:v>-0.15886340050635325</c:v>
                </c:pt>
                <c:pt idx="438">
                  <c:v>-0.15869646184058667</c:v>
                </c:pt>
                <c:pt idx="439">
                  <c:v>-0.15891276256540604</c:v>
                </c:pt>
                <c:pt idx="440">
                  <c:v>-0.15933338365326982</c:v>
                </c:pt>
                <c:pt idx="441">
                  <c:v>-0.15942001646475845</c:v>
                </c:pt>
                <c:pt idx="442">
                  <c:v>-0.15940865854031885</c:v>
                </c:pt>
                <c:pt idx="443">
                  <c:v>-0.159568358871613</c:v>
                </c:pt>
                <c:pt idx="444">
                  <c:v>-0.15950129649464442</c:v>
                </c:pt>
                <c:pt idx="445">
                  <c:v>-0.15946897476725547</c:v>
                </c:pt>
                <c:pt idx="446">
                  <c:v>-0.159422538830504</c:v>
                </c:pt>
                <c:pt idx="447">
                  <c:v>-0.15925026969164088</c:v>
                </c:pt>
                <c:pt idx="448">
                  <c:v>-0.15928198407193142</c:v>
                </c:pt>
                <c:pt idx="449">
                  <c:v>-0.15985465364100851</c:v>
                </c:pt>
                <c:pt idx="450">
                  <c:v>-0.16012132339706073</c:v>
                </c:pt>
                <c:pt idx="451">
                  <c:v>-0.1602184534314359</c:v>
                </c:pt>
                <c:pt idx="452">
                  <c:v>-0.16031462308123917</c:v>
                </c:pt>
                <c:pt idx="453">
                  <c:v>-0.160326244098635</c:v>
                </c:pt>
                <c:pt idx="454">
                  <c:v>-0.16036704519722036</c:v>
                </c:pt>
                <c:pt idx="455">
                  <c:v>-0.16042103339319166</c:v>
                </c:pt>
                <c:pt idx="456">
                  <c:v>-0.16042671276383072</c:v>
                </c:pt>
                <c:pt idx="457">
                  <c:v>-0.16040212417155827</c:v>
                </c:pt>
                <c:pt idx="458">
                  <c:v>-0.16039983803246813</c:v>
                </c:pt>
                <c:pt idx="459">
                  <c:v>-0.1603898223712624</c:v>
                </c:pt>
                <c:pt idx="460">
                  <c:v>-0.16040762108651116</c:v>
                </c:pt>
                <c:pt idx="461">
                  <c:v>-0.16041730775393273</c:v>
                </c:pt>
                <c:pt idx="462">
                  <c:v>-0.16040897882461996</c:v>
                </c:pt>
                <c:pt idx="463">
                  <c:v>-0.16036992770534597</c:v>
                </c:pt>
                <c:pt idx="464">
                  <c:v>-0.16040161110797768</c:v>
                </c:pt>
                <c:pt idx="465">
                  <c:v>-0.16040910509286149</c:v>
                </c:pt>
                <c:pt idx="466">
                  <c:v>-0.16041596981772716</c:v>
                </c:pt>
                <c:pt idx="467">
                  <c:v>-0.16043494248130591</c:v>
                </c:pt>
                <c:pt idx="468">
                  <c:v>-0.1604529939674296</c:v>
                </c:pt>
                <c:pt idx="469">
                  <c:v>-0.16043994988019561</c:v>
                </c:pt>
                <c:pt idx="470">
                  <c:v>-0.16041729914725375</c:v>
                </c:pt>
                <c:pt idx="471">
                  <c:v>-0.16043946893848393</c:v>
                </c:pt>
                <c:pt idx="472">
                  <c:v>-0.16043950842856833</c:v>
                </c:pt>
                <c:pt idx="473">
                  <c:v>-0.16045155620294377</c:v>
                </c:pt>
                <c:pt idx="474">
                  <c:v>-0.16044918642504641</c:v>
                </c:pt>
                <c:pt idx="475">
                  <c:v>-0.1604512082010858</c:v>
                </c:pt>
                <c:pt idx="476">
                  <c:v>-0.16044363766392267</c:v>
                </c:pt>
                <c:pt idx="477">
                  <c:v>-0.16045192910710138</c:v>
                </c:pt>
                <c:pt idx="478">
                  <c:v>-0.1604511389008057</c:v>
                </c:pt>
                <c:pt idx="479">
                  <c:v>-0.16045657727437179</c:v>
                </c:pt>
                <c:pt idx="480">
                  <c:v>-0.16045208860980803</c:v>
                </c:pt>
                <c:pt idx="481">
                  <c:v>-0.16045284207244881</c:v>
                </c:pt>
                <c:pt idx="482">
                  <c:v>-0.16045786799912495</c:v>
                </c:pt>
                <c:pt idx="483">
                  <c:v>-0.16045139296021085</c:v>
                </c:pt>
                <c:pt idx="484">
                  <c:v>-0.16045035306463751</c:v>
                </c:pt>
                <c:pt idx="485">
                  <c:v>-0.16045304717683276</c:v>
                </c:pt>
                <c:pt idx="486">
                  <c:v>-0.16047658683215754</c:v>
                </c:pt>
                <c:pt idx="487">
                  <c:v>-0.16048135352782461</c:v>
                </c:pt>
                <c:pt idx="488">
                  <c:v>-0.16047694276211541</c:v>
                </c:pt>
                <c:pt idx="489">
                  <c:v>-0.16047936107503677</c:v>
                </c:pt>
                <c:pt idx="490">
                  <c:v>-0.16047851509992739</c:v>
                </c:pt>
                <c:pt idx="491">
                  <c:v>-0.16047141901902651</c:v>
                </c:pt>
                <c:pt idx="492">
                  <c:v>-0.16046711869236935</c:v>
                </c:pt>
                <c:pt idx="493">
                  <c:v>-0.16046541334836292</c:v>
                </c:pt>
                <c:pt idx="494">
                  <c:v>-0.1604583783338232</c:v>
                </c:pt>
                <c:pt idx="495">
                  <c:v>-0.1604636333740645</c:v>
                </c:pt>
                <c:pt idx="496">
                  <c:v>-0.16046088147908896</c:v>
                </c:pt>
                <c:pt idx="497">
                  <c:v>-0.16045447689789968</c:v>
                </c:pt>
                <c:pt idx="498">
                  <c:v>-0.16045719119272853</c:v>
                </c:pt>
                <c:pt idx="499">
                  <c:v>-0.16046225086238639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72096"/>
        <c:axId val="347625648"/>
      </c:scatterChart>
      <c:valAx>
        <c:axId val="2836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25648"/>
        <c:crosses val="autoZero"/>
        <c:crossBetween val="midCat"/>
      </c:valAx>
      <c:valAx>
        <c:axId val="347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4</xdr:row>
      <xdr:rowOff>148590</xdr:rowOff>
    </xdr:from>
    <xdr:to>
      <xdr:col>16</xdr:col>
      <xdr:colOff>487680</xdr:colOff>
      <xdr:row>19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5</xdr:row>
      <xdr:rowOff>140970</xdr:rowOff>
    </xdr:from>
    <xdr:to>
      <xdr:col>19</xdr:col>
      <xdr:colOff>480060</xdr:colOff>
      <xdr:row>28</xdr:row>
      <xdr:rowOff>68580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B5" sqref="B5"/>
    </sheetView>
  </sheetViews>
  <sheetFormatPr defaultRowHeight="14.4" x14ac:dyDescent="0.3"/>
  <sheetData>
    <row r="1" spans="1:8" x14ac:dyDescent="0.3">
      <c r="A1" t="s">
        <v>0</v>
      </c>
      <c r="B1">
        <v>0.8</v>
      </c>
      <c r="D1" t="s">
        <v>4</v>
      </c>
      <c r="E1" t="s">
        <v>5</v>
      </c>
      <c r="F1" t="s">
        <v>7</v>
      </c>
      <c r="G1" t="s">
        <v>8</v>
      </c>
      <c r="H1" t="s">
        <v>9</v>
      </c>
    </row>
    <row r="2" spans="1:8" x14ac:dyDescent="0.3">
      <c r="A2" t="s">
        <v>2</v>
      </c>
      <c r="B2">
        <v>2</v>
      </c>
      <c r="D2">
        <v>1</v>
      </c>
      <c r="E2">
        <v>100</v>
      </c>
      <c r="F2">
        <f ca="1">_xlfn.NORM.INV(RAND(),0,1)</f>
        <v>1.5265760345659256</v>
      </c>
      <c r="G2">
        <f ca="1">_xlfn.NORM.INV(RAND(),0,1)</f>
        <v>1.8133276975825288</v>
      </c>
      <c r="H2">
        <f t="shared" ref="H2:H65" ca="1" si="0">_xlfn.NORM.INV(RAND(),0,1)</f>
        <v>-0.9681269167982316</v>
      </c>
    </row>
    <row r="3" spans="1:8" x14ac:dyDescent="0.3">
      <c r="A3" t="s">
        <v>1</v>
      </c>
      <c r="B3">
        <v>0.1</v>
      </c>
      <c r="D3">
        <v>2</v>
      </c>
      <c r="E3">
        <f ca="1">(sa+F2*0.1)*E2+(br*+G2*0.2)*E2*(sj+H2*0.05)-hr*E2</f>
        <v>24.00800842997856</v>
      </c>
      <c r="F3">
        <f t="shared" ref="F3:H66" ca="1" si="1">_xlfn.NORM.INV(RAND(),0,1)</f>
        <v>0.56090895879636882</v>
      </c>
      <c r="G3">
        <f t="shared" ca="1" si="1"/>
        <v>1.0332042287748064</v>
      </c>
      <c r="H3">
        <f t="shared" ca="1" si="0"/>
        <v>0.68428042105610454</v>
      </c>
    </row>
    <row r="4" spans="1:8" x14ac:dyDescent="0.3">
      <c r="A4" t="s">
        <v>3</v>
      </c>
      <c r="B4">
        <v>0.98</v>
      </c>
      <c r="D4">
        <v>3</v>
      </c>
      <c r="E4">
        <f t="shared" ref="E4:E67" ca="1" si="2">sa*E3+br*E3*sj-hr*E3</f>
        <v>6.0020021074946435</v>
      </c>
      <c r="F4">
        <f t="shared" ca="1" si="1"/>
        <v>-0.2305566563475431</v>
      </c>
      <c r="G4">
        <f t="shared" ca="1" si="1"/>
        <v>-0.12787553124311979</v>
      </c>
      <c r="H4">
        <f t="shared" ca="1" si="0"/>
        <v>0.30842218991732301</v>
      </c>
    </row>
    <row r="5" spans="1:8" x14ac:dyDescent="0.3">
      <c r="A5" t="s">
        <v>6</v>
      </c>
      <c r="B5">
        <v>0.75</v>
      </c>
      <c r="D5">
        <v>4</v>
      </c>
      <c r="E5">
        <f t="shared" ca="1" si="2"/>
        <v>1.5005005268736609</v>
      </c>
      <c r="F5">
        <f t="shared" ca="1" si="1"/>
        <v>-3.6164528562409849E-2</v>
      </c>
      <c r="G5">
        <f t="shared" ca="1" si="1"/>
        <v>0.71322556703085327</v>
      </c>
      <c r="H5">
        <f t="shared" ca="1" si="0"/>
        <v>-2.5799364018848702E-2</v>
      </c>
    </row>
    <row r="6" spans="1:8" x14ac:dyDescent="0.3">
      <c r="A6" t="s">
        <v>10</v>
      </c>
      <c r="B6">
        <v>100</v>
      </c>
      <c r="D6">
        <v>5</v>
      </c>
      <c r="E6">
        <f t="shared" ca="1" si="2"/>
        <v>0.37512513171841522</v>
      </c>
      <c r="F6">
        <f t="shared" ca="1" si="1"/>
        <v>-0.48342719772673848</v>
      </c>
      <c r="G6">
        <f t="shared" ca="1" si="1"/>
        <v>-0.60010294717354074</v>
      </c>
      <c r="H6">
        <f t="shared" ca="1" si="0"/>
        <v>-2.8014333933678421</v>
      </c>
    </row>
    <row r="7" spans="1:8" x14ac:dyDescent="0.3">
      <c r="A7" t="s">
        <v>6</v>
      </c>
      <c r="B7">
        <v>0.75</v>
      </c>
      <c r="D7">
        <v>6</v>
      </c>
      <c r="E7">
        <f t="shared" ca="1" si="2"/>
        <v>9.3781282929603804E-2</v>
      </c>
      <c r="F7">
        <f t="shared" ca="1" si="1"/>
        <v>0.1932075068306767</v>
      </c>
      <c r="G7">
        <f t="shared" ca="1" si="1"/>
        <v>0.16850632301521012</v>
      </c>
      <c r="H7">
        <f t="shared" ca="1" si="0"/>
        <v>-0.39438640680366521</v>
      </c>
    </row>
    <row r="8" spans="1:8" x14ac:dyDescent="0.3">
      <c r="A8" t="s">
        <v>11</v>
      </c>
      <c r="B8">
        <f>hr*N*t</f>
        <v>0.52500000000000013</v>
      </c>
      <c r="D8">
        <v>7</v>
      </c>
      <c r="E8">
        <f t="shared" ca="1" si="2"/>
        <v>2.3445320732400951E-2</v>
      </c>
      <c r="F8">
        <f t="shared" ca="1" si="1"/>
        <v>-1.2714745037061022</v>
      </c>
      <c r="G8">
        <f t="shared" ca="1" si="1"/>
        <v>-0.35165674868606273</v>
      </c>
      <c r="H8">
        <f t="shared" ca="1" si="0"/>
        <v>0.38622860747336912</v>
      </c>
    </row>
    <row r="9" spans="1:8" x14ac:dyDescent="0.3">
      <c r="A9" t="s">
        <v>10</v>
      </c>
      <c r="B9">
        <v>100</v>
      </c>
      <c r="D9">
        <v>8</v>
      </c>
      <c r="E9">
        <f t="shared" ca="1" si="2"/>
        <v>5.8613301831002378E-3</v>
      </c>
      <c r="F9">
        <f t="shared" ca="1" si="1"/>
        <v>0.31187949253968034</v>
      </c>
      <c r="G9">
        <f t="shared" ca="1" si="1"/>
        <v>-0.70821516545069763</v>
      </c>
      <c r="H9">
        <f t="shared" ca="1" si="0"/>
        <v>0.69703849719765842</v>
      </c>
    </row>
    <row r="10" spans="1:8" x14ac:dyDescent="0.3">
      <c r="A10" t="s">
        <v>12</v>
      </c>
      <c r="B10">
        <f>(ht)-(N*t)</f>
        <v>1.1000000000000001</v>
      </c>
      <c r="D10">
        <v>9</v>
      </c>
      <c r="E10">
        <f t="shared" ca="1" si="2"/>
        <v>1.4653325457750594E-3</v>
      </c>
      <c r="F10">
        <f t="shared" ca="1" si="1"/>
        <v>1.2727372005093962</v>
      </c>
      <c r="G10">
        <f t="shared" ca="1" si="1"/>
        <v>-0.82463187708526142</v>
      </c>
      <c r="H10">
        <f t="shared" ca="1" si="0"/>
        <v>1.1508494379414755</v>
      </c>
    </row>
    <row r="11" spans="1:8" x14ac:dyDescent="0.3">
      <c r="D11">
        <v>10</v>
      </c>
      <c r="E11">
        <f t="shared" ca="1" si="2"/>
        <v>3.6633313644376486E-4</v>
      </c>
      <c r="F11">
        <f t="shared" ca="1" si="1"/>
        <v>-1.1597652608656777</v>
      </c>
      <c r="G11">
        <f t="shared" ca="1" si="1"/>
        <v>-0.97137903496406963</v>
      </c>
      <c r="H11">
        <f t="shared" ca="1" si="0"/>
        <v>-1.8247649712148992</v>
      </c>
    </row>
    <row r="12" spans="1:8" x14ac:dyDescent="0.3">
      <c r="D12">
        <v>11</v>
      </c>
      <c r="E12">
        <f t="shared" ca="1" si="2"/>
        <v>9.1583284110941215E-5</v>
      </c>
      <c r="F12">
        <f t="shared" ca="1" si="1"/>
        <v>0.81962585107854524</v>
      </c>
      <c r="G12">
        <f t="shared" ca="1" si="1"/>
        <v>1.6227223873219274</v>
      </c>
      <c r="H12">
        <f t="shared" ca="1" si="0"/>
        <v>1.17428528116133</v>
      </c>
    </row>
    <row r="13" spans="1:8" x14ac:dyDescent="0.3">
      <c r="D13">
        <v>12</v>
      </c>
      <c r="E13">
        <f t="shared" ca="1" si="2"/>
        <v>2.2895821027735304E-5</v>
      </c>
      <c r="F13">
        <f t="shared" ca="1" si="1"/>
        <v>-1.0562421003234486</v>
      </c>
      <c r="G13">
        <f t="shared" ca="1" si="1"/>
        <v>0.76080954569143766</v>
      </c>
      <c r="H13">
        <f t="shared" ca="1" si="0"/>
        <v>-0.82624642744829635</v>
      </c>
    </row>
    <row r="14" spans="1:8" x14ac:dyDescent="0.3">
      <c r="D14">
        <v>13</v>
      </c>
      <c r="E14">
        <f t="shared" ca="1" si="2"/>
        <v>5.7239552569338259E-6</v>
      </c>
      <c r="F14">
        <f t="shared" ca="1" si="1"/>
        <v>-0.57024162551024216</v>
      </c>
      <c r="G14">
        <f t="shared" ca="1" si="1"/>
        <v>-0.35068536740858536</v>
      </c>
      <c r="H14">
        <f t="shared" ca="1" si="0"/>
        <v>0.23576965624376867</v>
      </c>
    </row>
    <row r="15" spans="1:8" x14ac:dyDescent="0.3">
      <c r="D15">
        <v>14</v>
      </c>
      <c r="E15">
        <f t="shared" ca="1" si="2"/>
        <v>1.4309888142334565E-6</v>
      </c>
      <c r="F15">
        <f t="shared" ca="1" si="1"/>
        <v>-0.32685716289713618</v>
      </c>
      <c r="G15">
        <f t="shared" ca="1" si="1"/>
        <v>0.2893186397612994</v>
      </c>
      <c r="H15">
        <f t="shared" ca="1" si="0"/>
        <v>7.6260311838933156E-2</v>
      </c>
    </row>
    <row r="16" spans="1:8" x14ac:dyDescent="0.3">
      <c r="D16">
        <v>15</v>
      </c>
      <c r="E16">
        <f t="shared" ca="1" si="2"/>
        <v>3.5774720355836412E-7</v>
      </c>
      <c r="F16">
        <f t="shared" ca="1" si="1"/>
        <v>-1.2603642991935369</v>
      </c>
      <c r="G16">
        <f t="shared" ca="1" si="1"/>
        <v>-0.27410248928564457</v>
      </c>
      <c r="H16">
        <f t="shared" ca="1" si="0"/>
        <v>-1.8550151571633859</v>
      </c>
    </row>
    <row r="17" spans="4:8" x14ac:dyDescent="0.3">
      <c r="D17">
        <v>16</v>
      </c>
      <c r="E17">
        <f t="shared" ca="1" si="2"/>
        <v>8.943680088959103E-8</v>
      </c>
      <c r="F17">
        <f t="shared" ca="1" si="1"/>
        <v>0.69173998978921314</v>
      </c>
      <c r="G17">
        <f t="shared" ca="1" si="1"/>
        <v>1.1237557340580808</v>
      </c>
      <c r="H17">
        <f t="shared" ca="1" si="0"/>
        <v>0.21418524437789557</v>
      </c>
    </row>
    <row r="18" spans="4:8" x14ac:dyDescent="0.3">
      <c r="D18">
        <v>17</v>
      </c>
      <c r="E18">
        <f t="shared" ca="1" si="2"/>
        <v>2.2359200222397758E-8</v>
      </c>
      <c r="F18">
        <f t="shared" ca="1" si="1"/>
        <v>-0.62948072953666112</v>
      </c>
      <c r="G18">
        <f t="shared" ca="1" si="1"/>
        <v>0.7691000664874299</v>
      </c>
      <c r="H18">
        <f t="shared" ca="1" si="0"/>
        <v>-4.6822636255087417E-2</v>
      </c>
    </row>
    <row r="19" spans="4:8" x14ac:dyDescent="0.3">
      <c r="D19">
        <v>18</v>
      </c>
      <c r="E19">
        <f t="shared" ca="1" si="2"/>
        <v>5.5898000555994394E-9</v>
      </c>
      <c r="F19">
        <f t="shared" ca="1" si="1"/>
        <v>-2.76847017489249E-2</v>
      </c>
      <c r="G19">
        <f t="shared" ca="1" si="1"/>
        <v>-0.11207868663858614</v>
      </c>
      <c r="H19">
        <f t="shared" ca="1" si="0"/>
        <v>-0.26030391539945585</v>
      </c>
    </row>
    <row r="20" spans="4:8" x14ac:dyDescent="0.3">
      <c r="D20">
        <v>19</v>
      </c>
      <c r="E20">
        <f t="shared" ca="1" si="2"/>
        <v>1.3974500138998598E-9</v>
      </c>
      <c r="F20">
        <f t="shared" ca="1" si="1"/>
        <v>-7.406632076133382E-2</v>
      </c>
      <c r="G20">
        <f t="shared" ca="1" si="1"/>
        <v>-1.451413189866487</v>
      </c>
      <c r="H20">
        <f t="shared" ca="1" si="0"/>
        <v>-0.50594975172627454</v>
      </c>
    </row>
    <row r="21" spans="4:8" x14ac:dyDescent="0.3">
      <c r="D21">
        <v>20</v>
      </c>
      <c r="E21">
        <f t="shared" ca="1" si="2"/>
        <v>3.4936250347496496E-10</v>
      </c>
      <c r="F21">
        <f t="shared" ca="1" si="1"/>
        <v>0.55369493937778069</v>
      </c>
      <c r="G21">
        <f t="shared" ca="1" si="1"/>
        <v>0.34329616464159157</v>
      </c>
      <c r="H21">
        <f t="shared" ca="1" si="0"/>
        <v>-1.4080073350071562</v>
      </c>
    </row>
    <row r="22" spans="4:8" x14ac:dyDescent="0.3">
      <c r="D22">
        <v>21</v>
      </c>
      <c r="E22">
        <f t="shared" ca="1" si="2"/>
        <v>8.7340625868741241E-11</v>
      </c>
      <c r="F22">
        <f t="shared" ca="1" si="1"/>
        <v>4.7393214688747208E-2</v>
      </c>
      <c r="G22">
        <f t="shared" ca="1" si="1"/>
        <v>1.1029911091183053</v>
      </c>
      <c r="H22">
        <f t="shared" ca="1" si="0"/>
        <v>0.95729338311049983</v>
      </c>
    </row>
    <row r="23" spans="4:8" x14ac:dyDescent="0.3">
      <c r="D23">
        <v>22</v>
      </c>
      <c r="E23">
        <f t="shared" ca="1" si="2"/>
        <v>2.183515646718531E-11</v>
      </c>
      <c r="F23">
        <f t="shared" ca="1" si="1"/>
        <v>9.4613688547179314E-3</v>
      </c>
      <c r="G23">
        <f t="shared" ca="1" si="1"/>
        <v>0.26284189122125395</v>
      </c>
      <c r="H23">
        <f t="shared" ca="1" si="0"/>
        <v>0.73390404440577739</v>
      </c>
    </row>
    <row r="24" spans="4:8" x14ac:dyDescent="0.3">
      <c r="D24">
        <v>23</v>
      </c>
      <c r="E24">
        <f t="shared" ca="1" si="2"/>
        <v>5.4587891167963275E-12</v>
      </c>
      <c r="F24">
        <f t="shared" ca="1" si="1"/>
        <v>-0.17400109334731081</v>
      </c>
      <c r="G24">
        <f t="shared" ca="1" si="1"/>
        <v>-2.3832275072814766</v>
      </c>
      <c r="H24">
        <f t="shared" ca="1" si="0"/>
        <v>-0.61319375129337372</v>
      </c>
    </row>
    <row r="25" spans="4:8" x14ac:dyDescent="0.3">
      <c r="D25">
        <v>24</v>
      </c>
      <c r="E25">
        <f t="shared" ca="1" si="2"/>
        <v>1.3646972791990819E-12</v>
      </c>
      <c r="F25">
        <f t="shared" ca="1" si="1"/>
        <v>0.14161231031104213</v>
      </c>
      <c r="G25">
        <f t="shared" ca="1" si="1"/>
        <v>-4.9641724576151174E-2</v>
      </c>
      <c r="H25">
        <f t="shared" ca="1" si="0"/>
        <v>-1.7149440323583738</v>
      </c>
    </row>
    <row r="26" spans="4:8" x14ac:dyDescent="0.3">
      <c r="D26">
        <v>25</v>
      </c>
      <c r="E26">
        <f t="shared" ca="1" si="2"/>
        <v>3.4117431979977047E-13</v>
      </c>
      <c r="F26">
        <f t="shared" ca="1" si="1"/>
        <v>0.8918803462762408</v>
      </c>
      <c r="G26">
        <f t="shared" ca="1" si="1"/>
        <v>-0.20566454177542914</v>
      </c>
      <c r="H26">
        <f t="shared" ca="1" si="0"/>
        <v>0.73545030228361175</v>
      </c>
    </row>
    <row r="27" spans="4:8" x14ac:dyDescent="0.3">
      <c r="D27">
        <v>26</v>
      </c>
      <c r="E27">
        <f t="shared" ca="1" si="2"/>
        <v>8.5293579949942618E-14</v>
      </c>
      <c r="F27">
        <f t="shared" ca="1" si="1"/>
        <v>-0.12281146742351662</v>
      </c>
      <c r="G27">
        <f t="shared" ca="1" si="1"/>
        <v>0.76518116659423108</v>
      </c>
      <c r="H27">
        <f t="shared" ca="1" si="0"/>
        <v>-0.76353521036226624</v>
      </c>
    </row>
    <row r="28" spans="4:8" x14ac:dyDescent="0.3">
      <c r="D28">
        <v>27</v>
      </c>
      <c r="E28">
        <f t="shared" ca="1" si="2"/>
        <v>2.1323394987485654E-14</v>
      </c>
      <c r="F28">
        <f t="shared" ca="1" si="1"/>
        <v>-0.18893466955280269</v>
      </c>
      <c r="G28">
        <f t="shared" ca="1" si="1"/>
        <v>0.37421067193013346</v>
      </c>
      <c r="H28">
        <f t="shared" ca="1" si="0"/>
        <v>0.98004300763916974</v>
      </c>
    </row>
    <row r="29" spans="4:8" x14ac:dyDescent="0.3">
      <c r="D29">
        <v>28</v>
      </c>
      <c r="E29">
        <f t="shared" ca="1" si="2"/>
        <v>5.3308487468714136E-15</v>
      </c>
      <c r="F29">
        <f t="shared" ca="1" si="1"/>
        <v>-0.72058570056655258</v>
      </c>
      <c r="G29">
        <f t="shared" ca="1" si="1"/>
        <v>-0.78639934633448383</v>
      </c>
      <c r="H29">
        <f t="shared" ca="1" si="0"/>
        <v>0.23442254185647984</v>
      </c>
    </row>
    <row r="30" spans="4:8" x14ac:dyDescent="0.3">
      <c r="D30">
        <v>29</v>
      </c>
      <c r="E30">
        <f t="shared" ca="1" si="2"/>
        <v>1.3327121867178534E-15</v>
      </c>
      <c r="F30">
        <f t="shared" ca="1" si="1"/>
        <v>-0.50242609701579566</v>
      </c>
      <c r="G30">
        <f t="shared" ca="1" si="1"/>
        <v>-0.66329270542622254</v>
      </c>
      <c r="H30">
        <f t="shared" ca="1" si="0"/>
        <v>-0.42360056285616154</v>
      </c>
    </row>
    <row r="31" spans="4:8" x14ac:dyDescent="0.3">
      <c r="D31">
        <v>30</v>
      </c>
      <c r="E31">
        <f t="shared" ca="1" si="2"/>
        <v>3.3317804667946335E-16</v>
      </c>
      <c r="F31">
        <f t="shared" ca="1" si="1"/>
        <v>-0.18269932559906638</v>
      </c>
      <c r="G31">
        <f t="shared" ca="1" si="1"/>
        <v>2.429482083067986</v>
      </c>
      <c r="H31">
        <f t="shared" ca="1" si="0"/>
        <v>-2.1656767767714899E-2</v>
      </c>
    </row>
    <row r="32" spans="4:8" x14ac:dyDescent="0.3">
      <c r="D32">
        <v>31</v>
      </c>
      <c r="E32">
        <f t="shared" ca="1" si="2"/>
        <v>8.3294511669865838E-17</v>
      </c>
      <c r="F32">
        <f t="shared" ca="1" si="1"/>
        <v>-0.69896435370889698</v>
      </c>
      <c r="G32">
        <f t="shared" ca="1" si="1"/>
        <v>-0.42621521968474979</v>
      </c>
      <c r="H32">
        <f t="shared" ca="1" si="0"/>
        <v>-0.75935772563553872</v>
      </c>
    </row>
    <row r="33" spans="4:8" x14ac:dyDescent="0.3">
      <c r="D33">
        <v>32</v>
      </c>
      <c r="E33">
        <f t="shared" ca="1" si="2"/>
        <v>2.0823627917466459E-17</v>
      </c>
      <c r="F33">
        <f t="shared" ca="1" si="1"/>
        <v>0.20507586411142403</v>
      </c>
      <c r="G33">
        <f t="shared" ca="1" si="1"/>
        <v>-0.22593126741817965</v>
      </c>
      <c r="H33">
        <f t="shared" ca="1" si="0"/>
        <v>0.14831468813043816</v>
      </c>
    </row>
    <row r="34" spans="4:8" x14ac:dyDescent="0.3">
      <c r="D34">
        <v>33</v>
      </c>
      <c r="E34">
        <f t="shared" ca="1" si="2"/>
        <v>5.2059069793666149E-18</v>
      </c>
      <c r="F34">
        <f t="shared" ca="1" si="1"/>
        <v>0.54395621234354508</v>
      </c>
      <c r="G34">
        <f t="shared" ca="1" si="1"/>
        <v>-0.93738049369282139</v>
      </c>
      <c r="H34">
        <f t="shared" ca="1" si="0"/>
        <v>0.82579085059851953</v>
      </c>
    </row>
    <row r="35" spans="4:8" x14ac:dyDescent="0.3">
      <c r="D35">
        <v>34</v>
      </c>
      <c r="E35">
        <f t="shared" ca="1" si="2"/>
        <v>1.3014767448416537E-18</v>
      </c>
      <c r="F35">
        <f t="shared" ca="1" si="1"/>
        <v>-1.1471285863145966</v>
      </c>
      <c r="G35">
        <f t="shared" ca="1" si="1"/>
        <v>-0.85694245181917117</v>
      </c>
      <c r="H35">
        <f t="shared" ca="1" si="0"/>
        <v>-5.6072169010274418E-2</v>
      </c>
    </row>
    <row r="36" spans="4:8" x14ac:dyDescent="0.3">
      <c r="D36">
        <v>35</v>
      </c>
      <c r="E36">
        <f t="shared" ca="1" si="2"/>
        <v>3.2536918621041343E-19</v>
      </c>
      <c r="F36">
        <f t="shared" ca="1" si="1"/>
        <v>0.68744277543851418</v>
      </c>
      <c r="G36">
        <f t="shared" ca="1" si="1"/>
        <v>-0.74126618873495531</v>
      </c>
      <c r="H36">
        <f t="shared" ca="1" si="0"/>
        <v>0.85815779439454709</v>
      </c>
    </row>
    <row r="37" spans="4:8" x14ac:dyDescent="0.3">
      <c r="D37">
        <v>36</v>
      </c>
      <c r="E37">
        <f t="shared" ca="1" si="2"/>
        <v>8.1342296552603357E-20</v>
      </c>
      <c r="F37">
        <f t="shared" ca="1" si="1"/>
        <v>1.1403261855325206</v>
      </c>
      <c r="G37">
        <f t="shared" ca="1" si="1"/>
        <v>-0.29046275466756755</v>
      </c>
      <c r="H37">
        <f t="shared" ca="1" si="0"/>
        <v>-2.0420433683969659</v>
      </c>
    </row>
    <row r="38" spans="4:8" x14ac:dyDescent="0.3">
      <c r="D38">
        <v>37</v>
      </c>
      <c r="E38">
        <f t="shared" ca="1" si="2"/>
        <v>2.0335574138150839E-20</v>
      </c>
      <c r="F38">
        <f t="shared" ca="1" si="1"/>
        <v>-0.93147854741428926</v>
      </c>
      <c r="G38">
        <f t="shared" ca="1" si="1"/>
        <v>-0.81864452795849807</v>
      </c>
      <c r="H38">
        <f t="shared" ca="1" si="0"/>
        <v>-0.64134252417294502</v>
      </c>
    </row>
    <row r="39" spans="4:8" x14ac:dyDescent="0.3">
      <c r="D39">
        <v>38</v>
      </c>
      <c r="E39">
        <f t="shared" ca="1" si="2"/>
        <v>5.0838935345377098E-21</v>
      </c>
      <c r="F39">
        <f t="shared" ca="1" si="1"/>
        <v>0.20373315868802513</v>
      </c>
      <c r="G39">
        <f t="shared" ca="1" si="1"/>
        <v>2.0232176326246973</v>
      </c>
      <c r="H39">
        <f t="shared" ca="1" si="0"/>
        <v>0.81033484950792789</v>
      </c>
    </row>
    <row r="40" spans="4:8" x14ac:dyDescent="0.3">
      <c r="D40">
        <v>39</v>
      </c>
      <c r="E40">
        <f t="shared" ca="1" si="2"/>
        <v>1.2709733836344275E-21</v>
      </c>
      <c r="F40">
        <f t="shared" ca="1" si="1"/>
        <v>-0.5067494456661138</v>
      </c>
      <c r="G40">
        <f t="shared" ca="1" si="1"/>
        <v>-0.46362582313851536</v>
      </c>
      <c r="H40">
        <f t="shared" ca="1" si="0"/>
        <v>-8.7368931880363723E-2</v>
      </c>
    </row>
    <row r="41" spans="4:8" x14ac:dyDescent="0.3">
      <c r="D41">
        <v>40</v>
      </c>
      <c r="E41">
        <f t="shared" ca="1" si="2"/>
        <v>3.1774334590860686E-22</v>
      </c>
      <c r="F41">
        <f t="shared" ca="1" si="1"/>
        <v>9.864441628637094E-2</v>
      </c>
      <c r="G41">
        <f t="shared" ca="1" si="1"/>
        <v>0.79672134395412053</v>
      </c>
      <c r="H41">
        <f t="shared" ca="1" si="0"/>
        <v>0.12448930570757984</v>
      </c>
    </row>
    <row r="42" spans="4:8" x14ac:dyDescent="0.3">
      <c r="D42">
        <v>41</v>
      </c>
      <c r="E42">
        <f t="shared" ca="1" si="2"/>
        <v>7.9435836477151716E-23</v>
      </c>
      <c r="F42">
        <f t="shared" ca="1" si="1"/>
        <v>-0.93892282109884762</v>
      </c>
      <c r="G42">
        <f t="shared" ca="1" si="1"/>
        <v>7.2715171990100122E-2</v>
      </c>
      <c r="H42">
        <f t="shared" ca="1" si="0"/>
        <v>-0.56802652064045167</v>
      </c>
    </row>
    <row r="43" spans="4:8" x14ac:dyDescent="0.3">
      <c r="D43">
        <v>42</v>
      </c>
      <c r="E43">
        <f t="shared" ca="1" si="2"/>
        <v>1.9858959119287929E-23</v>
      </c>
      <c r="F43">
        <f t="shared" ca="1" si="1"/>
        <v>0.8514916972928791</v>
      </c>
      <c r="G43">
        <f t="shared" ca="1" si="1"/>
        <v>-0.56073394134032961</v>
      </c>
      <c r="H43">
        <f t="shared" ca="1" si="0"/>
        <v>-1.7890077990750255</v>
      </c>
    </row>
    <row r="44" spans="4:8" x14ac:dyDescent="0.3">
      <c r="D44">
        <v>43</v>
      </c>
      <c r="E44">
        <f t="shared" ca="1" si="2"/>
        <v>4.9647397798219822E-24</v>
      </c>
      <c r="F44">
        <f t="shared" ca="1" si="1"/>
        <v>-4.0560908872941184E-2</v>
      </c>
      <c r="G44">
        <f t="shared" ca="1" si="1"/>
        <v>-1.6778215366293765</v>
      </c>
      <c r="H44">
        <f t="shared" ca="1" si="0"/>
        <v>-0.74207156875110147</v>
      </c>
    </row>
    <row r="45" spans="4:8" x14ac:dyDescent="0.3">
      <c r="D45">
        <v>44</v>
      </c>
      <c r="E45">
        <f t="shared" ca="1" si="2"/>
        <v>1.2411849449554956E-24</v>
      </c>
      <c r="F45">
        <f t="shared" ca="1" si="1"/>
        <v>1.8026914294286334</v>
      </c>
      <c r="G45">
        <f t="shared" ca="1" si="1"/>
        <v>2.4414299567861941</v>
      </c>
      <c r="H45">
        <f t="shared" ca="1" si="0"/>
        <v>-1.6197916868365045</v>
      </c>
    </row>
    <row r="46" spans="4:8" x14ac:dyDescent="0.3">
      <c r="D46">
        <v>45</v>
      </c>
      <c r="E46">
        <f t="shared" ca="1" si="2"/>
        <v>3.1029623623887389E-25</v>
      </c>
      <c r="F46">
        <f t="shared" ca="1" si="1"/>
        <v>0.90591163232197447</v>
      </c>
      <c r="G46">
        <f t="shared" ca="1" si="1"/>
        <v>0.66386640315026324</v>
      </c>
      <c r="H46">
        <f t="shared" ca="1" si="0"/>
        <v>-0.88720575182087669</v>
      </c>
    </row>
    <row r="47" spans="4:8" x14ac:dyDescent="0.3">
      <c r="D47">
        <v>46</v>
      </c>
      <c r="E47">
        <f t="shared" ca="1" si="2"/>
        <v>7.7574059059718473E-26</v>
      </c>
      <c r="F47">
        <f t="shared" ca="1" si="1"/>
        <v>8.4507682850212734E-2</v>
      </c>
      <c r="G47">
        <f t="shared" ca="1" si="1"/>
        <v>0.73197566536238101</v>
      </c>
      <c r="H47">
        <f t="shared" ca="1" si="0"/>
        <v>0.60335706816139789</v>
      </c>
    </row>
    <row r="48" spans="4:8" x14ac:dyDescent="0.3">
      <c r="D48">
        <v>47</v>
      </c>
      <c r="E48">
        <f t="shared" ca="1" si="2"/>
        <v>1.9393514764929618E-26</v>
      </c>
      <c r="F48">
        <f t="shared" ca="1" si="1"/>
        <v>0.45017668060304883</v>
      </c>
      <c r="G48">
        <f t="shared" ca="1" si="1"/>
        <v>-0.84100753495988767</v>
      </c>
      <c r="H48">
        <f t="shared" ca="1" si="0"/>
        <v>-0.41046308302448414</v>
      </c>
    </row>
    <row r="49" spans="4:8" x14ac:dyDescent="0.3">
      <c r="D49">
        <v>48</v>
      </c>
      <c r="E49">
        <f t="shared" ca="1" si="2"/>
        <v>4.8483786912324045E-27</v>
      </c>
      <c r="F49">
        <f t="shared" ca="1" si="1"/>
        <v>-0.75307974574116809</v>
      </c>
      <c r="G49">
        <f t="shared" ca="1" si="1"/>
        <v>1.4587748804815412</v>
      </c>
      <c r="H49">
        <f t="shared" ca="1" si="0"/>
        <v>-0.48830971338565776</v>
      </c>
    </row>
    <row r="50" spans="4:8" x14ac:dyDescent="0.3">
      <c r="D50">
        <v>49</v>
      </c>
      <c r="E50">
        <f t="shared" ca="1" si="2"/>
        <v>1.2120946728081011E-27</v>
      </c>
      <c r="F50">
        <f t="shared" ca="1" si="1"/>
        <v>2.7693152558553988</v>
      </c>
      <c r="G50">
        <f t="shared" ca="1" si="1"/>
        <v>-0.57800438556022049</v>
      </c>
      <c r="H50">
        <f t="shared" ca="1" si="0"/>
        <v>-0.68687873898290697</v>
      </c>
    </row>
    <row r="51" spans="4:8" x14ac:dyDescent="0.3">
      <c r="D51">
        <v>50</v>
      </c>
      <c r="E51">
        <f t="shared" ca="1" si="2"/>
        <v>3.0302366820202528E-28</v>
      </c>
      <c r="F51">
        <f t="shared" ca="1" si="1"/>
        <v>1.4102073738701328</v>
      </c>
      <c r="G51">
        <f t="shared" ca="1" si="1"/>
        <v>-0.90965956368036249</v>
      </c>
      <c r="H51">
        <f t="shared" ca="1" si="0"/>
        <v>-0.81840114283872201</v>
      </c>
    </row>
    <row r="52" spans="4:8" x14ac:dyDescent="0.3">
      <c r="D52">
        <v>51</v>
      </c>
      <c r="E52">
        <f t="shared" ca="1" si="2"/>
        <v>7.5755917050506321E-29</v>
      </c>
      <c r="F52">
        <f t="shared" ca="1" si="1"/>
        <v>-0.72632447860041072</v>
      </c>
      <c r="G52">
        <f t="shared" ca="1" si="1"/>
        <v>0.14733685970708776</v>
      </c>
      <c r="H52">
        <f t="shared" ca="1" si="0"/>
        <v>0.88768761318455469</v>
      </c>
    </row>
    <row r="53" spans="4:8" x14ac:dyDescent="0.3">
      <c r="D53">
        <v>52</v>
      </c>
      <c r="E53">
        <f t="shared" ca="1" si="2"/>
        <v>1.893897926262658E-29</v>
      </c>
      <c r="F53">
        <f t="shared" ca="1" si="1"/>
        <v>0.8488405289812152</v>
      </c>
      <c r="G53">
        <f t="shared" ca="1" si="1"/>
        <v>0.42285405693588046</v>
      </c>
      <c r="H53">
        <f t="shared" ca="1" si="0"/>
        <v>2.0241872956061546</v>
      </c>
    </row>
    <row r="54" spans="4:8" x14ac:dyDescent="0.3">
      <c r="D54">
        <v>53</v>
      </c>
      <c r="E54">
        <f t="shared" ca="1" si="2"/>
        <v>4.7347448156566451E-30</v>
      </c>
      <c r="F54">
        <f t="shared" ca="1" si="1"/>
        <v>-0.58359831089412162</v>
      </c>
      <c r="G54">
        <f t="shared" ca="1" si="1"/>
        <v>1.2832769554888397</v>
      </c>
      <c r="H54">
        <f t="shared" ca="1" si="0"/>
        <v>-2.7448925732921592</v>
      </c>
    </row>
    <row r="55" spans="4:8" x14ac:dyDescent="0.3">
      <c r="D55">
        <v>54</v>
      </c>
      <c r="E55">
        <f t="shared" ca="1" si="2"/>
        <v>1.1836862039141613E-30</v>
      </c>
      <c r="F55">
        <f t="shared" ca="1" si="1"/>
        <v>2.1650352067764489</v>
      </c>
      <c r="G55">
        <f t="shared" ca="1" si="1"/>
        <v>0.59141682166103082</v>
      </c>
      <c r="H55">
        <f t="shared" ca="1" si="0"/>
        <v>0.15541913795947709</v>
      </c>
    </row>
    <row r="56" spans="4:8" x14ac:dyDescent="0.3">
      <c r="D56">
        <v>55</v>
      </c>
      <c r="E56">
        <f t="shared" ca="1" si="2"/>
        <v>2.9592155097854032E-31</v>
      </c>
      <c r="F56">
        <f t="shared" ca="1" si="1"/>
        <v>-0.62827556605963852</v>
      </c>
      <c r="G56">
        <f t="shared" ca="1" si="1"/>
        <v>0.19692403809355302</v>
      </c>
      <c r="H56">
        <f t="shared" ca="1" si="0"/>
        <v>1.220674938855236</v>
      </c>
    </row>
    <row r="57" spans="4:8" x14ac:dyDescent="0.3">
      <c r="D57">
        <v>56</v>
      </c>
      <c r="E57">
        <f t="shared" ca="1" si="2"/>
        <v>7.3980387744635079E-32</v>
      </c>
      <c r="F57">
        <f t="shared" ca="1" si="1"/>
        <v>-1.4778303796894821</v>
      </c>
      <c r="G57">
        <f t="shared" ca="1" si="1"/>
        <v>-1.5385203095923594</v>
      </c>
      <c r="H57">
        <f t="shared" ca="1" si="0"/>
        <v>0.95452862561935992</v>
      </c>
    </row>
    <row r="58" spans="4:8" x14ac:dyDescent="0.3">
      <c r="D58">
        <v>57</v>
      </c>
      <c r="E58">
        <f t="shared" ca="1" si="2"/>
        <v>1.849509693615877E-32</v>
      </c>
      <c r="F58">
        <f t="shared" ca="1" si="1"/>
        <v>0.88187277303974809</v>
      </c>
      <c r="G58">
        <f t="shared" ca="1" si="1"/>
        <v>0.45363119644299088</v>
      </c>
      <c r="H58">
        <f t="shared" ca="1" si="0"/>
        <v>0.6317387110940591</v>
      </c>
    </row>
    <row r="59" spans="4:8" x14ac:dyDescent="0.3">
      <c r="D59">
        <v>58</v>
      </c>
      <c r="E59">
        <f t="shared" ca="1" si="2"/>
        <v>4.6237742340396924E-33</v>
      </c>
      <c r="F59">
        <f t="shared" ca="1" si="1"/>
        <v>-2.5180583987273399</v>
      </c>
      <c r="G59">
        <f t="shared" ca="1" si="1"/>
        <v>1.1030315276058664</v>
      </c>
      <c r="H59">
        <f t="shared" ca="1" si="0"/>
        <v>0.92830632557344728</v>
      </c>
    </row>
    <row r="60" spans="4:8" x14ac:dyDescent="0.3">
      <c r="D60">
        <v>59</v>
      </c>
      <c r="E60">
        <f t="shared" ca="1" si="2"/>
        <v>1.1559435585099231E-33</v>
      </c>
      <c r="F60">
        <f t="shared" ca="1" si="1"/>
        <v>0.10032777324384304</v>
      </c>
      <c r="G60">
        <f t="shared" ca="1" si="1"/>
        <v>0.15617679156977399</v>
      </c>
      <c r="H60">
        <f t="shared" ca="1" si="0"/>
        <v>1.5769756858576538</v>
      </c>
    </row>
    <row r="61" spans="4:8" x14ac:dyDescent="0.3">
      <c r="D61">
        <v>60</v>
      </c>
      <c r="E61">
        <f t="shared" ca="1" si="2"/>
        <v>2.8898588962748078E-34</v>
      </c>
      <c r="F61">
        <f t="shared" ca="1" si="1"/>
        <v>0.42023911187660656</v>
      </c>
      <c r="G61">
        <f t="shared" ca="1" si="1"/>
        <v>1.6916642516843876</v>
      </c>
      <c r="H61">
        <f t="shared" ca="1" si="0"/>
        <v>1.0400740854189459</v>
      </c>
    </row>
    <row r="62" spans="4:8" x14ac:dyDescent="0.3">
      <c r="D62">
        <v>61</v>
      </c>
      <c r="E62">
        <f t="shared" ca="1" si="2"/>
        <v>7.2246472406870194E-35</v>
      </c>
      <c r="F62">
        <f t="shared" ca="1" si="1"/>
        <v>-1.054000414385359</v>
      </c>
      <c r="G62">
        <f t="shared" ca="1" si="1"/>
        <v>0.2972821898555747</v>
      </c>
      <c r="H62">
        <f t="shared" ca="1" si="0"/>
        <v>-0.42714622545668024</v>
      </c>
    </row>
    <row r="63" spans="4:8" x14ac:dyDescent="0.3">
      <c r="D63">
        <v>62</v>
      </c>
      <c r="E63">
        <f t="shared" ca="1" si="2"/>
        <v>1.8061618101717549E-35</v>
      </c>
      <c r="F63">
        <f t="shared" ca="1" si="1"/>
        <v>0.1289895807600043</v>
      </c>
      <c r="G63">
        <f t="shared" ca="1" si="1"/>
        <v>-1.055753011320381</v>
      </c>
      <c r="H63">
        <f t="shared" ca="1" si="0"/>
        <v>-0.94936375817027974</v>
      </c>
    </row>
    <row r="64" spans="4:8" x14ac:dyDescent="0.3">
      <c r="D64">
        <v>63</v>
      </c>
      <c r="E64">
        <f t="shared" ca="1" si="2"/>
        <v>4.5154045254293871E-36</v>
      </c>
      <c r="F64">
        <f t="shared" ca="1" si="1"/>
        <v>-1.6362743745926467</v>
      </c>
      <c r="G64">
        <f t="shared" ca="1" si="1"/>
        <v>-7.2104353912544314E-2</v>
      </c>
      <c r="H64">
        <f t="shared" ca="1" si="0"/>
        <v>0.44631472744500827</v>
      </c>
    </row>
    <row r="65" spans="4:8" x14ac:dyDescent="0.3">
      <c r="D65">
        <v>64</v>
      </c>
      <c r="E65">
        <f t="shared" ca="1" si="2"/>
        <v>1.1288511313573468E-36</v>
      </c>
      <c r="F65">
        <f t="shared" ca="1" si="1"/>
        <v>0.18356193270435855</v>
      </c>
      <c r="G65">
        <f t="shared" ca="1" si="1"/>
        <v>0.24178936873189669</v>
      </c>
      <c r="H65">
        <f t="shared" ca="1" si="0"/>
        <v>-0.55319349368070891</v>
      </c>
    </row>
    <row r="66" spans="4:8" x14ac:dyDescent="0.3">
      <c r="D66">
        <v>65</v>
      </c>
      <c r="E66">
        <f t="shared" ca="1" si="2"/>
        <v>2.822127828393367E-37</v>
      </c>
      <c r="F66">
        <f t="shared" ca="1" si="1"/>
        <v>1.8944209240132128</v>
      </c>
      <c r="G66">
        <f t="shared" ca="1" si="1"/>
        <v>-0.65183230119829927</v>
      </c>
      <c r="H66">
        <f t="shared" ca="1" si="1"/>
        <v>1.2985932781652494</v>
      </c>
    </row>
    <row r="67" spans="4:8" x14ac:dyDescent="0.3">
      <c r="D67">
        <v>66</v>
      </c>
      <c r="E67">
        <f t="shared" ca="1" si="2"/>
        <v>7.0553195709834174E-38</v>
      </c>
      <c r="F67">
        <f t="shared" ref="F67:H130" ca="1" si="3">_xlfn.NORM.INV(RAND(),0,1)</f>
        <v>-0.69717017246336188</v>
      </c>
      <c r="G67">
        <f t="shared" ca="1" si="3"/>
        <v>-1.7143153402124481E-2</v>
      </c>
      <c r="H67">
        <f t="shared" ca="1" si="3"/>
        <v>0.94138449084752152</v>
      </c>
    </row>
    <row r="68" spans="4:8" x14ac:dyDescent="0.3">
      <c r="D68">
        <v>67</v>
      </c>
      <c r="E68">
        <f t="shared" ref="E68:E131" ca="1" si="4">sa*E67+br*E67*sj-hr*E67</f>
        <v>1.7638298927458544E-38</v>
      </c>
      <c r="F68">
        <f t="shared" ca="1" si="3"/>
        <v>2.5101975328533497</v>
      </c>
      <c r="G68">
        <f t="shared" ca="1" si="3"/>
        <v>-1.1601187495109844</v>
      </c>
      <c r="H68">
        <f t="shared" ca="1" si="3"/>
        <v>-1.0168833511423767</v>
      </c>
    </row>
    <row r="69" spans="4:8" x14ac:dyDescent="0.3">
      <c r="D69">
        <v>68</v>
      </c>
      <c r="E69">
        <f t="shared" ca="1" si="4"/>
        <v>4.4095747318646359E-39</v>
      </c>
      <c r="F69">
        <f t="shared" ca="1" si="3"/>
        <v>-0.46475390118765436</v>
      </c>
      <c r="G69">
        <f t="shared" ca="1" si="3"/>
        <v>1.7613411190954777</v>
      </c>
      <c r="H69">
        <f t="shared" ca="1" si="3"/>
        <v>0.60321194953159385</v>
      </c>
    </row>
    <row r="70" spans="4:8" x14ac:dyDescent="0.3">
      <c r="D70">
        <v>69</v>
      </c>
      <c r="E70">
        <f t="shared" ca="1" si="4"/>
        <v>1.102393682966159E-39</v>
      </c>
      <c r="F70">
        <f t="shared" ca="1" si="3"/>
        <v>-0.10731692699895988</v>
      </c>
      <c r="G70">
        <f t="shared" ca="1" si="3"/>
        <v>-1.7392476629573579</v>
      </c>
      <c r="H70">
        <f t="shared" ca="1" si="3"/>
        <v>3.3142537572724153E-2</v>
      </c>
    </row>
    <row r="71" spans="4:8" x14ac:dyDescent="0.3">
      <c r="D71">
        <v>70</v>
      </c>
      <c r="E71">
        <f t="shared" ca="1" si="4"/>
        <v>2.7559842074153974E-40</v>
      </c>
      <c r="F71">
        <f t="shared" ca="1" si="3"/>
        <v>-0.82872221366086418</v>
      </c>
      <c r="G71">
        <f t="shared" ca="1" si="3"/>
        <v>1.0069410084456005</v>
      </c>
      <c r="H71">
        <f t="shared" ca="1" si="3"/>
        <v>1.0293625207215094</v>
      </c>
    </row>
    <row r="72" spans="4:8" x14ac:dyDescent="0.3">
      <c r="D72">
        <v>71</v>
      </c>
      <c r="E72">
        <f t="shared" ca="1" si="4"/>
        <v>6.8899605185384936E-41</v>
      </c>
      <c r="F72">
        <f t="shared" ca="1" si="3"/>
        <v>0.67943405583004723</v>
      </c>
      <c r="G72">
        <f t="shared" ca="1" si="3"/>
        <v>0.45170394814778841</v>
      </c>
      <c r="H72">
        <f t="shared" ca="1" si="3"/>
        <v>-0.11759582631298506</v>
      </c>
    </row>
    <row r="73" spans="4:8" x14ac:dyDescent="0.3">
      <c r="D73">
        <v>72</v>
      </c>
      <c r="E73">
        <f t="shared" ca="1" si="4"/>
        <v>1.7224901296346234E-41</v>
      </c>
      <c r="F73">
        <f t="shared" ca="1" si="3"/>
        <v>0.65620837836028423</v>
      </c>
      <c r="G73">
        <f t="shared" ca="1" si="3"/>
        <v>0.10470466846917212</v>
      </c>
      <c r="H73">
        <f t="shared" ca="1" si="3"/>
        <v>-1.0081122306337702</v>
      </c>
    </row>
    <row r="74" spans="4:8" x14ac:dyDescent="0.3">
      <c r="D74">
        <v>73</v>
      </c>
      <c r="E74">
        <f t="shared" ca="1" si="4"/>
        <v>4.3062253240865585E-42</v>
      </c>
      <c r="F74">
        <f t="shared" ca="1" si="3"/>
        <v>-0.53862386872268164</v>
      </c>
      <c r="G74">
        <f t="shared" ca="1" si="3"/>
        <v>0.62968570813424618</v>
      </c>
      <c r="H74">
        <f t="shared" ca="1" si="3"/>
        <v>-0.42429921658526409</v>
      </c>
    </row>
    <row r="75" spans="4:8" x14ac:dyDescent="0.3">
      <c r="D75">
        <v>74</v>
      </c>
      <c r="E75">
        <f t="shared" ca="1" si="4"/>
        <v>1.0765563310216396E-42</v>
      </c>
      <c r="F75">
        <f t="shared" ca="1" si="3"/>
        <v>1.0045106419279779</v>
      </c>
      <c r="G75">
        <f t="shared" ca="1" si="3"/>
        <v>0.23765270689966955</v>
      </c>
      <c r="H75">
        <f t="shared" ca="1" si="3"/>
        <v>6.3339328284585814E-2</v>
      </c>
    </row>
    <row r="76" spans="4:8" x14ac:dyDescent="0.3">
      <c r="D76">
        <v>75</v>
      </c>
      <c r="E76">
        <f t="shared" ca="1" si="4"/>
        <v>2.691390827554099E-43</v>
      </c>
      <c r="F76">
        <f t="shared" ca="1" si="3"/>
        <v>2.2840236054058409</v>
      </c>
      <c r="G76">
        <f t="shared" ca="1" si="3"/>
        <v>-0.55520245190617623</v>
      </c>
      <c r="H76">
        <f t="shared" ca="1" si="3"/>
        <v>-0.59646006645656902</v>
      </c>
    </row>
    <row r="77" spans="4:8" x14ac:dyDescent="0.3">
      <c r="D77">
        <v>76</v>
      </c>
      <c r="E77">
        <f t="shared" ca="1" si="4"/>
        <v>6.7284770688852476E-44</v>
      </c>
      <c r="F77">
        <f t="shared" ca="1" si="3"/>
        <v>-0.63551964920515513</v>
      </c>
      <c r="G77">
        <f t="shared" ca="1" si="3"/>
        <v>-1.0016351607850802</v>
      </c>
      <c r="H77">
        <f t="shared" ca="1" si="3"/>
        <v>0.45447493134838801</v>
      </c>
    </row>
    <row r="78" spans="4:8" x14ac:dyDescent="0.3">
      <c r="D78">
        <v>77</v>
      </c>
      <c r="E78">
        <f t="shared" ca="1" si="4"/>
        <v>1.6821192672213119E-44</v>
      </c>
      <c r="F78">
        <f t="shared" ca="1" si="3"/>
        <v>0.4735596743075407</v>
      </c>
      <c r="G78">
        <f t="shared" ca="1" si="3"/>
        <v>-0.70617026369628366</v>
      </c>
      <c r="H78">
        <f t="shared" ca="1" si="3"/>
        <v>0.32534062262892416</v>
      </c>
    </row>
    <row r="79" spans="4:8" x14ac:dyDescent="0.3">
      <c r="D79">
        <v>78</v>
      </c>
      <c r="E79">
        <f t="shared" ca="1" si="4"/>
        <v>4.2052981680532798E-45</v>
      </c>
      <c r="F79">
        <f t="shared" ca="1" si="3"/>
        <v>-0.51657993952251002</v>
      </c>
      <c r="G79">
        <f t="shared" ca="1" si="3"/>
        <v>0.13257554296169813</v>
      </c>
      <c r="H79">
        <f t="shared" ca="1" si="3"/>
        <v>-0.4543282095938091</v>
      </c>
    </row>
    <row r="80" spans="4:8" x14ac:dyDescent="0.3">
      <c r="D80">
        <v>79</v>
      </c>
      <c r="E80">
        <f t="shared" ca="1" si="4"/>
        <v>1.0513245420133199E-45</v>
      </c>
      <c r="F80">
        <f t="shared" ca="1" si="3"/>
        <v>-1.8594854821153717</v>
      </c>
      <c r="G80">
        <f t="shared" ca="1" si="3"/>
        <v>0.10603213239973057</v>
      </c>
      <c r="H80">
        <f t="shared" ca="1" si="3"/>
        <v>0.26729677135662133</v>
      </c>
    </row>
    <row r="81" spans="4:8" x14ac:dyDescent="0.3">
      <c r="D81">
        <v>80</v>
      </c>
      <c r="E81">
        <f t="shared" ca="1" si="4"/>
        <v>2.6283113550332999E-46</v>
      </c>
      <c r="F81">
        <f t="shared" ca="1" si="3"/>
        <v>-1.2014853858272923</v>
      </c>
      <c r="G81">
        <f t="shared" ca="1" si="3"/>
        <v>0.88498408988374622</v>
      </c>
      <c r="H81">
        <f t="shared" ca="1" si="3"/>
        <v>2.4135230600555757</v>
      </c>
    </row>
    <row r="82" spans="4:8" x14ac:dyDescent="0.3">
      <c r="D82">
        <v>81</v>
      </c>
      <c r="E82">
        <f t="shared" ca="1" si="4"/>
        <v>6.5707783875832496E-47</v>
      </c>
      <c r="F82">
        <f t="shared" ca="1" si="3"/>
        <v>1.3621710720574352</v>
      </c>
      <c r="G82">
        <f t="shared" ca="1" si="3"/>
        <v>-1.5024171929182746</v>
      </c>
      <c r="H82">
        <f t="shared" ca="1" si="3"/>
        <v>1.2711117667644007</v>
      </c>
    </row>
    <row r="83" spans="4:8" x14ac:dyDescent="0.3">
      <c r="D83">
        <v>82</v>
      </c>
      <c r="E83">
        <f t="shared" ca="1" si="4"/>
        <v>1.6426945968958124E-47</v>
      </c>
      <c r="F83">
        <f t="shared" ca="1" si="3"/>
        <v>0.20479204117050273</v>
      </c>
      <c r="G83">
        <f t="shared" ca="1" si="3"/>
        <v>-1.3293039978444061</v>
      </c>
      <c r="H83">
        <f t="shared" ca="1" si="3"/>
        <v>-0.32279811465403474</v>
      </c>
    </row>
    <row r="84" spans="4:8" x14ac:dyDescent="0.3">
      <c r="D84">
        <v>83</v>
      </c>
      <c r="E84">
        <f t="shared" ca="1" si="4"/>
        <v>4.106736492239531E-48</v>
      </c>
      <c r="F84">
        <f t="shared" ca="1" si="3"/>
        <v>-1.1335307636941652</v>
      </c>
      <c r="G84">
        <f t="shared" ca="1" si="3"/>
        <v>1.2962466268635253</v>
      </c>
      <c r="H84">
        <f t="shared" ca="1" si="3"/>
        <v>-0.92745160161431284</v>
      </c>
    </row>
    <row r="85" spans="4:8" x14ac:dyDescent="0.3">
      <c r="D85">
        <v>84</v>
      </c>
      <c r="E85">
        <f t="shared" ca="1" si="4"/>
        <v>1.0266841230598828E-48</v>
      </c>
      <c r="F85">
        <f t="shared" ca="1" si="3"/>
        <v>0.30477535007986101</v>
      </c>
      <c r="G85">
        <f t="shared" ca="1" si="3"/>
        <v>-3.8566569795722098E-3</v>
      </c>
      <c r="H85">
        <f t="shared" ca="1" si="3"/>
        <v>0.77207035850737138</v>
      </c>
    </row>
    <row r="86" spans="4:8" x14ac:dyDescent="0.3">
      <c r="D86">
        <v>85</v>
      </c>
      <c r="E86">
        <f t="shared" ca="1" si="4"/>
        <v>2.5667103076497069E-49</v>
      </c>
      <c r="F86">
        <f t="shared" ca="1" si="3"/>
        <v>0.50745940282452073</v>
      </c>
      <c r="G86">
        <f t="shared" ca="1" si="3"/>
        <v>-1.622486046667305</v>
      </c>
      <c r="H86">
        <f t="shared" ca="1" si="3"/>
        <v>-2.1201365474049476</v>
      </c>
    </row>
    <row r="87" spans="4:8" x14ac:dyDescent="0.3">
      <c r="D87">
        <v>86</v>
      </c>
      <c r="E87">
        <f t="shared" ca="1" si="4"/>
        <v>6.4167757691242672E-50</v>
      </c>
      <c r="F87">
        <f t="shared" ca="1" si="3"/>
        <v>0.64193157930177114</v>
      </c>
      <c r="G87">
        <f t="shared" ca="1" si="3"/>
        <v>3.194997406482282E-2</v>
      </c>
      <c r="H87">
        <f t="shared" ca="1" si="3"/>
        <v>0.280036340778409</v>
      </c>
    </row>
    <row r="88" spans="4:8" x14ac:dyDescent="0.3">
      <c r="D88">
        <v>87</v>
      </c>
      <c r="E88">
        <f t="shared" ca="1" si="4"/>
        <v>1.6041939422810668E-50</v>
      </c>
      <c r="F88">
        <f t="shared" ca="1" si="3"/>
        <v>1.458863935451491</v>
      </c>
      <c r="G88">
        <f t="shared" ca="1" si="3"/>
        <v>0.4742373266997848</v>
      </c>
      <c r="H88">
        <f t="shared" ca="1" si="3"/>
        <v>-0.60508620374009414</v>
      </c>
    </row>
    <row r="89" spans="4:8" x14ac:dyDescent="0.3">
      <c r="D89">
        <v>88</v>
      </c>
      <c r="E89">
        <f t="shared" ca="1" si="4"/>
        <v>4.010484855702667E-51</v>
      </c>
      <c r="F89">
        <f t="shared" ca="1" si="3"/>
        <v>0.40404734869777259</v>
      </c>
      <c r="G89">
        <f t="shared" ca="1" si="3"/>
        <v>-1.2603413808640076</v>
      </c>
      <c r="H89">
        <f t="shared" ca="1" si="3"/>
        <v>3.5917459215217167</v>
      </c>
    </row>
    <row r="90" spans="4:8" x14ac:dyDescent="0.3">
      <c r="D90">
        <v>89</v>
      </c>
      <c r="E90">
        <f t="shared" ca="1" si="4"/>
        <v>1.0026212139256668E-51</v>
      </c>
      <c r="F90">
        <f t="shared" ca="1" si="3"/>
        <v>-1.065150778346863</v>
      </c>
      <c r="G90">
        <f t="shared" ca="1" si="3"/>
        <v>-1.5457297457733989</v>
      </c>
      <c r="H90">
        <f t="shared" ca="1" si="3"/>
        <v>-6.0979032566243922E-2</v>
      </c>
    </row>
    <row r="91" spans="4:8" x14ac:dyDescent="0.3">
      <c r="D91">
        <v>90</v>
      </c>
      <c r="E91">
        <f t="shared" ca="1" si="4"/>
        <v>2.5065530348141669E-52</v>
      </c>
      <c r="F91">
        <f t="shared" ca="1" si="3"/>
        <v>0.47199506836637944</v>
      </c>
      <c r="G91">
        <f t="shared" ca="1" si="3"/>
        <v>-0.72919491907997303</v>
      </c>
      <c r="H91">
        <f t="shared" ca="1" si="3"/>
        <v>1.0116274708654156</v>
      </c>
    </row>
    <row r="92" spans="4:8" x14ac:dyDescent="0.3">
      <c r="D92">
        <v>91</v>
      </c>
      <c r="E92">
        <f t="shared" ca="1" si="4"/>
        <v>6.2663825870354172E-53</v>
      </c>
      <c r="F92">
        <f t="shared" ca="1" si="3"/>
        <v>0.42020569000403379</v>
      </c>
      <c r="G92">
        <f t="shared" ca="1" si="3"/>
        <v>2.8673741009997582</v>
      </c>
      <c r="H92">
        <f t="shared" ca="1" si="3"/>
        <v>0.86623362013331073</v>
      </c>
    </row>
    <row r="93" spans="4:8" x14ac:dyDescent="0.3">
      <c r="D93">
        <v>92</v>
      </c>
      <c r="E93">
        <f t="shared" ca="1" si="4"/>
        <v>1.5665956467588543E-53</v>
      </c>
      <c r="F93">
        <f t="shared" ca="1" si="3"/>
        <v>0.1437351396253031</v>
      </c>
      <c r="G93">
        <f t="shared" ca="1" si="3"/>
        <v>1.9645574458151158</v>
      </c>
      <c r="H93">
        <f t="shared" ca="1" si="3"/>
        <v>-0.20662128666945268</v>
      </c>
    </row>
    <row r="94" spans="4:8" x14ac:dyDescent="0.3">
      <c r="D94">
        <v>93</v>
      </c>
      <c r="E94">
        <f t="shared" ca="1" si="4"/>
        <v>3.9164891168971358E-54</v>
      </c>
      <c r="F94">
        <f t="shared" ca="1" si="3"/>
        <v>1.3767705522404485</v>
      </c>
      <c r="G94">
        <f t="shared" ca="1" si="3"/>
        <v>-0.35999180463469699</v>
      </c>
      <c r="H94">
        <f t="shared" ca="1" si="3"/>
        <v>0.12946243442059815</v>
      </c>
    </row>
    <row r="95" spans="4:8" x14ac:dyDescent="0.3">
      <c r="D95">
        <v>94</v>
      </c>
      <c r="E95">
        <f t="shared" ca="1" si="4"/>
        <v>9.7912227922428394E-55</v>
      </c>
      <c r="F95">
        <f t="shared" ca="1" si="3"/>
        <v>0.39101708903189059</v>
      </c>
      <c r="G95">
        <f t="shared" ca="1" si="3"/>
        <v>0.23641228068959172</v>
      </c>
      <c r="H95">
        <f t="shared" ca="1" si="3"/>
        <v>-0.62299790530811827</v>
      </c>
    </row>
    <row r="96" spans="4:8" x14ac:dyDescent="0.3">
      <c r="D96">
        <v>95</v>
      </c>
      <c r="E96">
        <f t="shared" ca="1" si="4"/>
        <v>2.4478056980607098E-55</v>
      </c>
      <c r="F96">
        <f t="shared" ca="1" si="3"/>
        <v>0.4216932686980977</v>
      </c>
      <c r="G96">
        <f t="shared" ca="1" si="3"/>
        <v>1.116169728148269</v>
      </c>
      <c r="H96">
        <f t="shared" ca="1" si="3"/>
        <v>-0.28227209459516089</v>
      </c>
    </row>
    <row r="97" spans="4:8" x14ac:dyDescent="0.3">
      <c r="D97">
        <v>96</v>
      </c>
      <c r="E97">
        <f t="shared" ca="1" si="4"/>
        <v>6.1195142451517746E-56</v>
      </c>
      <c r="F97">
        <f t="shared" ca="1" si="3"/>
        <v>0.77417654096054656</v>
      </c>
      <c r="G97">
        <f t="shared" ca="1" si="3"/>
        <v>1.4872858093086048</v>
      </c>
      <c r="H97">
        <f t="shared" ca="1" si="3"/>
        <v>-0.11538531321745854</v>
      </c>
    </row>
    <row r="98" spans="4:8" x14ac:dyDescent="0.3">
      <c r="D98">
        <v>97</v>
      </c>
      <c r="E98">
        <f t="shared" ca="1" si="4"/>
        <v>1.5298785612879437E-56</v>
      </c>
      <c r="F98">
        <f t="shared" ca="1" si="3"/>
        <v>-1.2870146318177813</v>
      </c>
      <c r="G98">
        <f t="shared" ca="1" si="3"/>
        <v>2.3470502115877472</v>
      </c>
      <c r="H98">
        <f t="shared" ca="1" si="3"/>
        <v>0.8868963448512549</v>
      </c>
    </row>
    <row r="99" spans="4:8" x14ac:dyDescent="0.3">
      <c r="D99">
        <v>98</v>
      </c>
      <c r="E99">
        <f t="shared" ca="1" si="4"/>
        <v>3.8246964032198591E-57</v>
      </c>
      <c r="F99">
        <f t="shared" ca="1" si="3"/>
        <v>0.16582047040428194</v>
      </c>
      <c r="G99">
        <f t="shared" ca="1" si="3"/>
        <v>0.49941336948999654</v>
      </c>
      <c r="H99">
        <f t="shared" ca="1" si="3"/>
        <v>0.84190588098409858</v>
      </c>
    </row>
    <row r="100" spans="4:8" x14ac:dyDescent="0.3">
      <c r="D100">
        <v>99</v>
      </c>
      <c r="E100">
        <f t="shared" ca="1" si="4"/>
        <v>9.5617410080496478E-58</v>
      </c>
      <c r="F100">
        <f t="shared" ca="1" si="3"/>
        <v>1.3033346724532475</v>
      </c>
      <c r="G100">
        <f t="shared" ca="1" si="3"/>
        <v>0.44266808239939964</v>
      </c>
      <c r="H100">
        <f t="shared" ca="1" si="3"/>
        <v>-0.13452694701948636</v>
      </c>
    </row>
    <row r="101" spans="4:8" x14ac:dyDescent="0.3">
      <c r="D101">
        <v>100</v>
      </c>
      <c r="E101">
        <f t="shared" ca="1" si="4"/>
        <v>2.390435252012412E-58</v>
      </c>
      <c r="F101">
        <f t="shared" ca="1" si="3"/>
        <v>0.99683427170831351</v>
      </c>
      <c r="G101">
        <f t="shared" ca="1" si="3"/>
        <v>-0.64166185738342196</v>
      </c>
      <c r="H101">
        <f t="shared" ca="1" si="3"/>
        <v>-0.99064502481039696</v>
      </c>
    </row>
    <row r="102" spans="4:8" x14ac:dyDescent="0.3">
      <c r="D102">
        <v>101</v>
      </c>
      <c r="E102">
        <f t="shared" ca="1" si="4"/>
        <v>5.9760881300310299E-59</v>
      </c>
      <c r="F102">
        <f t="shared" ca="1" si="3"/>
        <v>1.5449391799352712</v>
      </c>
      <c r="G102">
        <f t="shared" ca="1" si="3"/>
        <v>1.1729688422483229</v>
      </c>
      <c r="H102">
        <f t="shared" ca="1" si="3"/>
        <v>-0.33510122001453546</v>
      </c>
    </row>
    <row r="103" spans="4:8" x14ac:dyDescent="0.3">
      <c r="D103">
        <v>102</v>
      </c>
      <c r="E103">
        <f t="shared" ca="1" si="4"/>
        <v>1.4940220325077575E-59</v>
      </c>
      <c r="F103">
        <f t="shared" ca="1" si="3"/>
        <v>0.83450151736076073</v>
      </c>
      <c r="G103">
        <f t="shared" ca="1" si="3"/>
        <v>-0.32486019779520564</v>
      </c>
      <c r="H103">
        <f t="shared" ca="1" si="3"/>
        <v>0.4936657212774514</v>
      </c>
    </row>
    <row r="104" spans="4:8" x14ac:dyDescent="0.3">
      <c r="D104">
        <v>103</v>
      </c>
      <c r="E104">
        <f t="shared" ca="1" si="4"/>
        <v>3.7350550812693937E-60</v>
      </c>
      <c r="F104">
        <f t="shared" ca="1" si="3"/>
        <v>-9.2667616914052536E-2</v>
      </c>
      <c r="G104">
        <f t="shared" ca="1" si="3"/>
        <v>-1.42779266246762</v>
      </c>
      <c r="H104">
        <f t="shared" ca="1" si="3"/>
        <v>-1.0156921679295865</v>
      </c>
    </row>
    <row r="105" spans="4:8" x14ac:dyDescent="0.3">
      <c r="D105">
        <v>104</v>
      </c>
      <c r="E105">
        <f t="shared" ca="1" si="4"/>
        <v>9.3376377031734842E-61</v>
      </c>
      <c r="F105">
        <f t="shared" ca="1" si="3"/>
        <v>-9.6646485798973489E-2</v>
      </c>
      <c r="G105">
        <f t="shared" ca="1" si="3"/>
        <v>-1.071927791454532</v>
      </c>
      <c r="H105">
        <f t="shared" ca="1" si="3"/>
        <v>0.26108911280531899</v>
      </c>
    </row>
    <row r="106" spans="4:8" x14ac:dyDescent="0.3">
      <c r="D106">
        <v>105</v>
      </c>
      <c r="E106">
        <f t="shared" ca="1" si="4"/>
        <v>2.3344094257933711E-61</v>
      </c>
      <c r="F106">
        <f t="shared" ca="1" si="3"/>
        <v>-0.30021075127532976</v>
      </c>
      <c r="G106">
        <f t="shared" ca="1" si="3"/>
        <v>-1.0538267483729349</v>
      </c>
      <c r="H106">
        <f t="shared" ca="1" si="3"/>
        <v>-1.0749681679135508</v>
      </c>
    </row>
    <row r="107" spans="4:8" x14ac:dyDescent="0.3">
      <c r="D107">
        <v>106</v>
      </c>
      <c r="E107">
        <f t="shared" ca="1" si="4"/>
        <v>5.8360235644834276E-62</v>
      </c>
      <c r="F107">
        <f t="shared" ca="1" si="3"/>
        <v>0.36169800323241308</v>
      </c>
      <c r="G107">
        <f t="shared" ca="1" si="3"/>
        <v>-0.88533880117506691</v>
      </c>
      <c r="H107">
        <f t="shared" ca="1" si="3"/>
        <v>-0.63279509073519946</v>
      </c>
    </row>
    <row r="108" spans="4:8" x14ac:dyDescent="0.3">
      <c r="D108">
        <v>107</v>
      </c>
      <c r="E108">
        <f t="shared" ca="1" si="4"/>
        <v>1.4590058911208569E-62</v>
      </c>
      <c r="F108">
        <f t="shared" ca="1" si="3"/>
        <v>0.92618410776853954</v>
      </c>
      <c r="G108">
        <f t="shared" ca="1" si="3"/>
        <v>9.9802206323217069E-2</v>
      </c>
      <c r="H108">
        <f t="shared" ca="1" si="3"/>
        <v>2.9959672674038509</v>
      </c>
    </row>
    <row r="109" spans="4:8" x14ac:dyDescent="0.3">
      <c r="D109">
        <v>108</v>
      </c>
      <c r="E109">
        <f t="shared" ca="1" si="4"/>
        <v>3.6475147278021423E-63</v>
      </c>
      <c r="F109">
        <f t="shared" ca="1" si="3"/>
        <v>-0.96086755980903038</v>
      </c>
      <c r="G109">
        <f t="shared" ca="1" si="3"/>
        <v>-0.77935337942494931</v>
      </c>
      <c r="H109">
        <f t="shared" ca="1" si="3"/>
        <v>-0.95517449478996785</v>
      </c>
    </row>
    <row r="110" spans="4:8" x14ac:dyDescent="0.3">
      <c r="D110">
        <v>109</v>
      </c>
      <c r="E110">
        <f t="shared" ca="1" si="4"/>
        <v>9.1187868195053557E-64</v>
      </c>
      <c r="F110">
        <f t="shared" ca="1" si="3"/>
        <v>-0.11759377854921702</v>
      </c>
      <c r="G110">
        <f t="shared" ca="1" si="3"/>
        <v>-2.4461790050977967</v>
      </c>
      <c r="H110">
        <f t="shared" ca="1" si="3"/>
        <v>1.9263954329412039</v>
      </c>
    </row>
    <row r="111" spans="4:8" x14ac:dyDescent="0.3">
      <c r="D111">
        <v>110</v>
      </c>
      <c r="E111">
        <f t="shared" ca="1" si="4"/>
        <v>2.2796967048763389E-64</v>
      </c>
      <c r="F111">
        <f t="shared" ca="1" si="3"/>
        <v>-0.91168826535919356</v>
      </c>
      <c r="G111">
        <f t="shared" ca="1" si="3"/>
        <v>1.4446712278007532</v>
      </c>
      <c r="H111">
        <f t="shared" ca="1" si="3"/>
        <v>-0.26925035624025101</v>
      </c>
    </row>
    <row r="112" spans="4:8" x14ac:dyDescent="0.3">
      <c r="D112">
        <v>111</v>
      </c>
      <c r="E112">
        <f t="shared" ca="1" si="4"/>
        <v>5.6992417621908473E-65</v>
      </c>
      <c r="F112">
        <f t="shared" ca="1" si="3"/>
        <v>1.3346315432880309</v>
      </c>
      <c r="G112">
        <f t="shared" ca="1" si="3"/>
        <v>-1.1191459887375828</v>
      </c>
      <c r="H112">
        <f t="shared" ca="1" si="3"/>
        <v>0.71058989479958257</v>
      </c>
    </row>
    <row r="113" spans="4:8" x14ac:dyDescent="0.3">
      <c r="D113">
        <v>112</v>
      </c>
      <c r="E113">
        <f t="shared" ca="1" si="4"/>
        <v>1.4248104405477118E-65</v>
      </c>
      <c r="F113">
        <f t="shared" ca="1" si="3"/>
        <v>1.0208234475356721</v>
      </c>
      <c r="G113">
        <f t="shared" ca="1" si="3"/>
        <v>-0.94419550841443156</v>
      </c>
      <c r="H113">
        <f t="shared" ca="1" si="3"/>
        <v>-2.473334274017601</v>
      </c>
    </row>
    <row r="114" spans="4:8" x14ac:dyDescent="0.3">
      <c r="D114">
        <v>113</v>
      </c>
      <c r="E114">
        <f t="shared" ca="1" si="4"/>
        <v>3.5620261013692796E-66</v>
      </c>
      <c r="F114">
        <f t="shared" ca="1" si="3"/>
        <v>0.34878063649429958</v>
      </c>
      <c r="G114">
        <f t="shared" ca="1" si="3"/>
        <v>-0.31941627391993704</v>
      </c>
      <c r="H114">
        <f t="shared" ca="1" si="3"/>
        <v>1.9118653321252161</v>
      </c>
    </row>
    <row r="115" spans="4:8" x14ac:dyDescent="0.3">
      <c r="D115">
        <v>114</v>
      </c>
      <c r="E115">
        <f t="shared" ca="1" si="4"/>
        <v>8.9050652534231989E-67</v>
      </c>
      <c r="F115">
        <f t="shared" ca="1" si="3"/>
        <v>0.45477329229931296</v>
      </c>
      <c r="G115">
        <f t="shared" ca="1" si="3"/>
        <v>-9.0587654303459622E-2</v>
      </c>
      <c r="H115">
        <f t="shared" ca="1" si="3"/>
        <v>-1.437399710647443</v>
      </c>
    </row>
    <row r="116" spans="4:8" x14ac:dyDescent="0.3">
      <c r="D116">
        <v>115</v>
      </c>
      <c r="E116">
        <f t="shared" ca="1" si="4"/>
        <v>2.2262663133557997E-67</v>
      </c>
      <c r="F116">
        <f t="shared" ca="1" si="3"/>
        <v>0.52045992207421699</v>
      </c>
      <c r="G116">
        <f t="shared" ca="1" si="3"/>
        <v>-1.237338979526406</v>
      </c>
      <c r="H116">
        <f t="shared" ca="1" si="3"/>
        <v>-0.22994810652860478</v>
      </c>
    </row>
    <row r="117" spans="4:8" x14ac:dyDescent="0.3">
      <c r="D117">
        <v>116</v>
      </c>
      <c r="E117">
        <f t="shared" ca="1" si="4"/>
        <v>5.5656657833894993E-68</v>
      </c>
      <c r="F117">
        <f t="shared" ca="1" si="3"/>
        <v>-0.35684355496526809</v>
      </c>
      <c r="G117">
        <f t="shared" ca="1" si="3"/>
        <v>-1.4683139601970634E-2</v>
      </c>
      <c r="H117">
        <f t="shared" ca="1" si="3"/>
        <v>2.2773360219686309</v>
      </c>
    </row>
    <row r="118" spans="4:8" x14ac:dyDescent="0.3">
      <c r="D118">
        <v>117</v>
      </c>
      <c r="E118">
        <f t="shared" ca="1" si="4"/>
        <v>1.3914164458473748E-68</v>
      </c>
      <c r="F118">
        <f t="shared" ca="1" si="3"/>
        <v>0.17207562808701379</v>
      </c>
      <c r="G118">
        <f t="shared" ca="1" si="3"/>
        <v>4.0642905306184633E-2</v>
      </c>
      <c r="H118">
        <f t="shared" ca="1" si="3"/>
        <v>0.3474667851856425</v>
      </c>
    </row>
    <row r="119" spans="4:8" x14ac:dyDescent="0.3">
      <c r="D119">
        <v>118</v>
      </c>
      <c r="E119">
        <f t="shared" ca="1" si="4"/>
        <v>3.4785411146184371E-69</v>
      </c>
      <c r="F119">
        <f t="shared" ca="1" si="3"/>
        <v>-7.6568833549633689E-2</v>
      </c>
      <c r="G119">
        <f t="shared" ca="1" si="3"/>
        <v>-0.28420880992651038</v>
      </c>
      <c r="H119">
        <f t="shared" ca="1" si="3"/>
        <v>0.98396315108121601</v>
      </c>
    </row>
    <row r="120" spans="4:8" x14ac:dyDescent="0.3">
      <c r="D120">
        <v>119</v>
      </c>
      <c r="E120">
        <f t="shared" ca="1" si="4"/>
        <v>8.6963527865460927E-70</v>
      </c>
      <c r="F120">
        <f t="shared" ca="1" si="3"/>
        <v>0.16042868099598018</v>
      </c>
      <c r="G120">
        <f t="shared" ca="1" si="3"/>
        <v>-1.3828308964483089</v>
      </c>
      <c r="H120">
        <f t="shared" ca="1" si="3"/>
        <v>-1.3915540408141718</v>
      </c>
    </row>
    <row r="121" spans="4:8" x14ac:dyDescent="0.3">
      <c r="D121">
        <v>120</v>
      </c>
      <c r="E121">
        <f t="shared" ca="1" si="4"/>
        <v>2.1740881966365232E-70</v>
      </c>
      <c r="F121">
        <f t="shared" ca="1" si="3"/>
        <v>0.1820108390477039</v>
      </c>
      <c r="G121">
        <f t="shared" ca="1" si="3"/>
        <v>0.51722502470578258</v>
      </c>
      <c r="H121">
        <f t="shared" ca="1" si="3"/>
        <v>0.50825139151795373</v>
      </c>
    </row>
    <row r="122" spans="4:8" x14ac:dyDescent="0.3">
      <c r="D122">
        <v>121</v>
      </c>
      <c r="E122">
        <f t="shared" ca="1" si="4"/>
        <v>5.4352204915913079E-71</v>
      </c>
      <c r="F122">
        <f t="shared" ca="1" si="3"/>
        <v>0.63705888073582229</v>
      </c>
      <c r="G122">
        <f t="shared" ca="1" si="3"/>
        <v>-0.27077218102207229</v>
      </c>
      <c r="H122">
        <f t="shared" ca="1" si="3"/>
        <v>-0.6196413519088968</v>
      </c>
    </row>
    <row r="123" spans="4:8" x14ac:dyDescent="0.3">
      <c r="D123">
        <v>122</v>
      </c>
      <c r="E123">
        <f t="shared" ca="1" si="4"/>
        <v>1.358805122897827E-71</v>
      </c>
      <c r="F123">
        <f t="shared" ca="1" si="3"/>
        <v>-0.73666567483059331</v>
      </c>
      <c r="G123">
        <f t="shared" ca="1" si="3"/>
        <v>-6.7469012697448927E-2</v>
      </c>
      <c r="H123">
        <f t="shared" ca="1" si="3"/>
        <v>-0.55534093481135027</v>
      </c>
    </row>
    <row r="124" spans="4:8" x14ac:dyDescent="0.3">
      <c r="D124">
        <v>123</v>
      </c>
      <c r="E124">
        <f t="shared" ca="1" si="4"/>
        <v>3.3970128072445675E-72</v>
      </c>
      <c r="F124">
        <f t="shared" ca="1" si="3"/>
        <v>-1.071171397343744</v>
      </c>
      <c r="G124">
        <f t="shared" ca="1" si="3"/>
        <v>1.160111241656234</v>
      </c>
      <c r="H124">
        <f t="shared" ca="1" si="3"/>
        <v>0.34149584614730283</v>
      </c>
    </row>
    <row r="125" spans="4:8" x14ac:dyDescent="0.3">
      <c r="D125">
        <v>124</v>
      </c>
      <c r="E125">
        <f t="shared" ca="1" si="4"/>
        <v>8.4925320181114186E-73</v>
      </c>
      <c r="F125">
        <f t="shared" ca="1" si="3"/>
        <v>0.63369054864338414</v>
      </c>
      <c r="G125">
        <f t="shared" ca="1" si="3"/>
        <v>-1.626608965487101</v>
      </c>
      <c r="H125">
        <f t="shared" ca="1" si="3"/>
        <v>-0.1391770476414026</v>
      </c>
    </row>
    <row r="126" spans="4:8" x14ac:dyDescent="0.3">
      <c r="D126">
        <v>125</v>
      </c>
      <c r="E126">
        <f t="shared" ca="1" si="4"/>
        <v>2.1231330045278547E-73</v>
      </c>
      <c r="F126">
        <f t="shared" ca="1" si="3"/>
        <v>0.89649882843870499</v>
      </c>
      <c r="G126">
        <f t="shared" ca="1" si="3"/>
        <v>0.46514504058339468</v>
      </c>
      <c r="H126">
        <f t="shared" ca="1" si="3"/>
        <v>1.1110303185220005</v>
      </c>
    </row>
    <row r="127" spans="4:8" x14ac:dyDescent="0.3">
      <c r="D127">
        <v>126</v>
      </c>
      <c r="E127">
        <f t="shared" ca="1" si="4"/>
        <v>5.3078325113196366E-74</v>
      </c>
      <c r="F127">
        <f t="shared" ca="1" si="3"/>
        <v>1.0828109082237045</v>
      </c>
      <c r="G127">
        <f t="shared" ca="1" si="3"/>
        <v>0.54736525127650737</v>
      </c>
      <c r="H127">
        <f t="shared" ca="1" si="3"/>
        <v>0.90010637470111121</v>
      </c>
    </row>
    <row r="128" spans="4:8" x14ac:dyDescent="0.3">
      <c r="D128">
        <v>127</v>
      </c>
      <c r="E128">
        <f t="shared" ca="1" si="4"/>
        <v>1.3269581278299092E-74</v>
      </c>
      <c r="F128">
        <f t="shared" ca="1" si="3"/>
        <v>1.4393572649072202</v>
      </c>
      <c r="G128">
        <f t="shared" ca="1" si="3"/>
        <v>0.12845390720730329</v>
      </c>
      <c r="H128">
        <f t="shared" ca="1" si="3"/>
        <v>2.0825402661035906</v>
      </c>
    </row>
    <row r="129" spans="4:8" x14ac:dyDescent="0.3">
      <c r="D129">
        <v>128</v>
      </c>
      <c r="E129">
        <f t="shared" ca="1" si="4"/>
        <v>3.3173953195747729E-75</v>
      </c>
      <c r="F129">
        <f t="shared" ca="1" si="3"/>
        <v>-9.1784745642346274E-2</v>
      </c>
      <c r="G129">
        <f t="shared" ca="1" si="3"/>
        <v>-0.82782642576962984</v>
      </c>
      <c r="H129">
        <f t="shared" ca="1" si="3"/>
        <v>2.0431139264312894</v>
      </c>
    </row>
    <row r="130" spans="4:8" x14ac:dyDescent="0.3">
      <c r="D130">
        <v>129</v>
      </c>
      <c r="E130">
        <f t="shared" ca="1" si="4"/>
        <v>8.2934882989369323E-76</v>
      </c>
      <c r="F130">
        <f t="shared" ca="1" si="3"/>
        <v>1.0820725125931228</v>
      </c>
      <c r="G130">
        <f t="shared" ca="1" si="3"/>
        <v>-0.14590213886964634</v>
      </c>
      <c r="H130">
        <f t="shared" ca="1" si="3"/>
        <v>-1.7328579833243523</v>
      </c>
    </row>
    <row r="131" spans="4:8" x14ac:dyDescent="0.3">
      <c r="D131">
        <v>130</v>
      </c>
      <c r="E131">
        <f t="shared" ca="1" si="4"/>
        <v>2.0733720747342331E-76</v>
      </c>
      <c r="F131">
        <f t="shared" ref="F131:H194" ca="1" si="5">_xlfn.NORM.INV(RAND(),0,1)</f>
        <v>1.1728227993729772</v>
      </c>
      <c r="G131">
        <f t="shared" ca="1" si="5"/>
        <v>-1.0749428907221903</v>
      </c>
      <c r="H131">
        <f t="shared" ca="1" si="5"/>
        <v>0.12312147845032544</v>
      </c>
    </row>
    <row r="132" spans="4:8" x14ac:dyDescent="0.3">
      <c r="D132">
        <v>131</v>
      </c>
      <c r="E132">
        <f t="shared" ref="E132:E195" ca="1" si="6">sa*E131+br*E131*sj-hr*E131</f>
        <v>5.1834301868355827E-77</v>
      </c>
      <c r="F132">
        <f t="shared" ca="1" si="5"/>
        <v>-0.57926707529749299</v>
      </c>
      <c r="G132">
        <f t="shared" ca="1" si="5"/>
        <v>-0.80182638277035101</v>
      </c>
      <c r="H132">
        <f t="shared" ca="1" si="5"/>
        <v>0.64110425378203495</v>
      </c>
    </row>
    <row r="133" spans="4:8" x14ac:dyDescent="0.3">
      <c r="D133">
        <v>132</v>
      </c>
      <c r="E133">
        <f t="shared" ca="1" si="6"/>
        <v>1.2958575467088957E-77</v>
      </c>
      <c r="F133">
        <f t="shared" ca="1" si="5"/>
        <v>0.72692379824546804</v>
      </c>
      <c r="G133">
        <f t="shared" ca="1" si="5"/>
        <v>0.32140186430450118</v>
      </c>
      <c r="H133">
        <f t="shared" ca="1" si="5"/>
        <v>0.33557593050718637</v>
      </c>
    </row>
    <row r="134" spans="4:8" x14ac:dyDescent="0.3">
      <c r="D134">
        <v>133</v>
      </c>
      <c r="E134">
        <f t="shared" ca="1" si="6"/>
        <v>3.2396438667722392E-78</v>
      </c>
      <c r="F134">
        <f t="shared" ca="1" si="5"/>
        <v>-1.0315277231536379</v>
      </c>
      <c r="G134">
        <f t="shared" ca="1" si="5"/>
        <v>1.7554819992219934</v>
      </c>
      <c r="H134">
        <f t="shared" ca="1" si="5"/>
        <v>0.6273247290319901</v>
      </c>
    </row>
    <row r="135" spans="4:8" x14ac:dyDescent="0.3">
      <c r="D135">
        <v>134</v>
      </c>
      <c r="E135">
        <f t="shared" ca="1" si="6"/>
        <v>8.0991096669305979E-79</v>
      </c>
      <c r="F135">
        <f t="shared" ca="1" si="5"/>
        <v>-0.36764981259169011</v>
      </c>
      <c r="G135">
        <f t="shared" ca="1" si="5"/>
        <v>-0.83527374828713663</v>
      </c>
      <c r="H135">
        <f t="shared" ca="1" si="5"/>
        <v>0.25106269798286712</v>
      </c>
    </row>
    <row r="136" spans="4:8" x14ac:dyDescent="0.3">
      <c r="D136">
        <v>135</v>
      </c>
      <c r="E136">
        <f t="shared" ca="1" si="6"/>
        <v>2.0247774167326495E-79</v>
      </c>
      <c r="F136">
        <f t="shared" ca="1" si="5"/>
        <v>-1.8183433567297762</v>
      </c>
      <c r="G136">
        <f t="shared" ca="1" si="5"/>
        <v>0.20584798551632241</v>
      </c>
      <c r="H136">
        <f t="shared" ca="1" si="5"/>
        <v>0.88436129009056164</v>
      </c>
    </row>
    <row r="137" spans="4:8" x14ac:dyDescent="0.3">
      <c r="D137">
        <v>136</v>
      </c>
      <c r="E137">
        <f t="shared" ca="1" si="6"/>
        <v>5.0619435418316237E-80</v>
      </c>
      <c r="F137">
        <f t="shared" ca="1" si="5"/>
        <v>2.3250671241220195</v>
      </c>
      <c r="G137">
        <f t="shared" ca="1" si="5"/>
        <v>-2.4767326237250877</v>
      </c>
      <c r="H137">
        <f t="shared" ca="1" si="5"/>
        <v>-3.1626516577971261E-2</v>
      </c>
    </row>
    <row r="138" spans="4:8" x14ac:dyDescent="0.3">
      <c r="D138">
        <v>137</v>
      </c>
      <c r="E138">
        <f t="shared" ca="1" si="6"/>
        <v>1.2654858854579059E-80</v>
      </c>
      <c r="F138">
        <f t="shared" ca="1" si="5"/>
        <v>1.9293383451857677</v>
      </c>
      <c r="G138">
        <f t="shared" ca="1" si="5"/>
        <v>0.89613141421376741</v>
      </c>
      <c r="H138">
        <f t="shared" ca="1" si="5"/>
        <v>2.8256183915783564E-2</v>
      </c>
    </row>
    <row r="139" spans="4:8" x14ac:dyDescent="0.3">
      <c r="D139">
        <v>138</v>
      </c>
      <c r="E139">
        <f t="shared" ca="1" si="6"/>
        <v>3.1637147136447648E-81</v>
      </c>
      <c r="F139">
        <f t="shared" ca="1" si="5"/>
        <v>0.89809818651187256</v>
      </c>
      <c r="G139">
        <f t="shared" ca="1" si="5"/>
        <v>0.18730487680162872</v>
      </c>
      <c r="H139">
        <f t="shared" ca="1" si="5"/>
        <v>1.2257758342521501</v>
      </c>
    </row>
    <row r="140" spans="4:8" x14ac:dyDescent="0.3">
      <c r="D140">
        <v>139</v>
      </c>
      <c r="E140">
        <f t="shared" ca="1" si="6"/>
        <v>7.909286784111912E-82</v>
      </c>
      <c r="F140">
        <f t="shared" ca="1" si="5"/>
        <v>-0.10668669429563622</v>
      </c>
      <c r="G140">
        <f t="shared" ca="1" si="5"/>
        <v>1.1844663377525639</v>
      </c>
      <c r="H140">
        <f t="shared" ca="1" si="5"/>
        <v>1.1371367689052123</v>
      </c>
    </row>
    <row r="141" spans="4:8" x14ac:dyDescent="0.3">
      <c r="D141">
        <v>140</v>
      </c>
      <c r="E141">
        <f t="shared" ca="1" si="6"/>
        <v>1.977321696027978E-82</v>
      </c>
      <c r="F141">
        <f t="shared" ca="1" si="5"/>
        <v>0.15739283444058405</v>
      </c>
      <c r="G141">
        <f t="shared" ca="1" si="5"/>
        <v>0.78269850707036359</v>
      </c>
      <c r="H141">
        <f t="shared" ca="1" si="5"/>
        <v>-0.52564623363530816</v>
      </c>
    </row>
    <row r="142" spans="4:8" x14ac:dyDescent="0.3">
      <c r="D142">
        <v>141</v>
      </c>
      <c r="E142">
        <f t="shared" ca="1" si="6"/>
        <v>4.943304240069945E-83</v>
      </c>
      <c r="F142">
        <f t="shared" ca="1" si="5"/>
        <v>0.2840476066989695</v>
      </c>
      <c r="G142">
        <f t="shared" ca="1" si="5"/>
        <v>0.32065817638341898</v>
      </c>
      <c r="H142">
        <f t="shared" ca="1" si="5"/>
        <v>0.38704016639819133</v>
      </c>
    </row>
    <row r="143" spans="4:8" x14ac:dyDescent="0.3">
      <c r="D143">
        <v>142</v>
      </c>
      <c r="E143">
        <f t="shared" ca="1" si="6"/>
        <v>1.2358260600174863E-83</v>
      </c>
      <c r="F143">
        <f t="shared" ca="1" si="5"/>
        <v>-1.3439553551528232</v>
      </c>
      <c r="G143">
        <f t="shared" ca="1" si="5"/>
        <v>-1.53224984472793</v>
      </c>
      <c r="H143">
        <f t="shared" ca="1" si="5"/>
        <v>1.4772278329946105</v>
      </c>
    </row>
    <row r="144" spans="4:8" x14ac:dyDescent="0.3">
      <c r="D144">
        <v>143</v>
      </c>
      <c r="E144">
        <f t="shared" ca="1" si="6"/>
        <v>3.0895651500437156E-84</v>
      </c>
      <c r="F144">
        <f t="shared" ca="1" si="5"/>
        <v>-1.1067391605002621</v>
      </c>
      <c r="G144">
        <f t="shared" ca="1" si="5"/>
        <v>0.27459418004059616</v>
      </c>
      <c r="H144">
        <f t="shared" ca="1" si="5"/>
        <v>0.1275756903822397</v>
      </c>
    </row>
    <row r="145" spans="4:8" x14ac:dyDescent="0.3">
      <c r="D145">
        <v>144</v>
      </c>
      <c r="E145">
        <f t="shared" ca="1" si="6"/>
        <v>7.7239128751092891E-85</v>
      </c>
      <c r="F145">
        <f t="shared" ca="1" si="5"/>
        <v>0.27622812926059914</v>
      </c>
      <c r="G145">
        <f t="shared" ca="1" si="5"/>
        <v>-0.21338121305599067</v>
      </c>
      <c r="H145">
        <f t="shared" ca="1" si="5"/>
        <v>1.6721860269491975</v>
      </c>
    </row>
    <row r="146" spans="4:8" x14ac:dyDescent="0.3">
      <c r="D146">
        <v>145</v>
      </c>
      <c r="E146">
        <f t="shared" ca="1" si="6"/>
        <v>1.9309782187773223E-85</v>
      </c>
      <c r="F146">
        <f t="shared" ca="1" si="5"/>
        <v>-0.31182005474313518</v>
      </c>
      <c r="G146">
        <f t="shared" ca="1" si="5"/>
        <v>-0.91260280216952949</v>
      </c>
      <c r="H146">
        <f t="shared" ca="1" si="5"/>
        <v>-1.3944311139336314</v>
      </c>
    </row>
    <row r="147" spans="4:8" x14ac:dyDescent="0.3">
      <c r="D147">
        <v>146</v>
      </c>
      <c r="E147">
        <f t="shared" ca="1" si="6"/>
        <v>4.8274455469433057E-86</v>
      </c>
      <c r="F147">
        <f t="shared" ca="1" si="5"/>
        <v>0.36447659133133337</v>
      </c>
      <c r="G147">
        <f t="shared" ca="1" si="5"/>
        <v>-0.46354552428269891</v>
      </c>
      <c r="H147">
        <f t="shared" ca="1" si="5"/>
        <v>-0.16089657088970916</v>
      </c>
    </row>
    <row r="148" spans="4:8" x14ac:dyDescent="0.3">
      <c r="D148">
        <v>147</v>
      </c>
      <c r="E148">
        <f t="shared" ca="1" si="6"/>
        <v>1.2068613867358264E-86</v>
      </c>
      <c r="F148">
        <f t="shared" ca="1" si="5"/>
        <v>-0.92115241443738471</v>
      </c>
      <c r="G148">
        <f t="shared" ca="1" si="5"/>
        <v>1.3167890997501934</v>
      </c>
      <c r="H148">
        <f t="shared" ca="1" si="5"/>
        <v>3.7109307588308591E-3</v>
      </c>
    </row>
    <row r="149" spans="4:8" x14ac:dyDescent="0.3">
      <c r="D149">
        <v>148</v>
      </c>
      <c r="E149">
        <f t="shared" ca="1" si="6"/>
        <v>3.017153466839566E-87</v>
      </c>
      <c r="F149">
        <f t="shared" ca="1" si="5"/>
        <v>-0.32932932794295044</v>
      </c>
      <c r="G149">
        <f t="shared" ca="1" si="5"/>
        <v>-1.3178176675832431</v>
      </c>
      <c r="H149">
        <f t="shared" ca="1" si="5"/>
        <v>1.0359368801793472</v>
      </c>
    </row>
    <row r="150" spans="4:8" x14ac:dyDescent="0.3">
      <c r="D150">
        <v>149</v>
      </c>
      <c r="E150">
        <f t="shared" ca="1" si="6"/>
        <v>7.5428836670989151E-88</v>
      </c>
      <c r="F150">
        <f t="shared" ca="1" si="5"/>
        <v>0.57988598728720375</v>
      </c>
      <c r="G150">
        <f t="shared" ca="1" si="5"/>
        <v>-1.4291898624835782</v>
      </c>
      <c r="H150">
        <f t="shared" ca="1" si="5"/>
        <v>6.5558273419584923E-2</v>
      </c>
    </row>
    <row r="151" spans="4:8" x14ac:dyDescent="0.3">
      <c r="D151">
        <v>150</v>
      </c>
      <c r="E151">
        <f t="shared" ca="1" si="6"/>
        <v>1.8857209167747288E-88</v>
      </c>
      <c r="F151">
        <f t="shared" ca="1" si="5"/>
        <v>-1.6770439841586062</v>
      </c>
      <c r="G151">
        <f t="shared" ca="1" si="5"/>
        <v>0.63916541798569104</v>
      </c>
      <c r="H151">
        <f t="shared" ca="1" si="5"/>
        <v>-1.5406939183801636</v>
      </c>
    </row>
    <row r="152" spans="4:8" x14ac:dyDescent="0.3">
      <c r="D152">
        <v>151</v>
      </c>
      <c r="E152">
        <f t="shared" ca="1" si="6"/>
        <v>4.7143022919368219E-89</v>
      </c>
      <c r="F152">
        <f t="shared" ca="1" si="5"/>
        <v>1.1072777185833556</v>
      </c>
      <c r="G152">
        <f t="shared" ca="1" si="5"/>
        <v>-0.14717006768879212</v>
      </c>
      <c r="H152">
        <f t="shared" ca="1" si="5"/>
        <v>1.5978433448013392</v>
      </c>
    </row>
    <row r="153" spans="4:8" x14ac:dyDescent="0.3">
      <c r="D153">
        <v>152</v>
      </c>
      <c r="E153">
        <f t="shared" ca="1" si="6"/>
        <v>1.1785755729842055E-89</v>
      </c>
      <c r="F153">
        <f t="shared" ca="1" si="5"/>
        <v>0.69493050718495042</v>
      </c>
      <c r="G153">
        <f t="shared" ca="1" si="5"/>
        <v>1.385355108397843</v>
      </c>
      <c r="H153">
        <f t="shared" ca="1" si="5"/>
        <v>0.75539356723240403</v>
      </c>
    </row>
    <row r="154" spans="4:8" x14ac:dyDescent="0.3">
      <c r="D154">
        <v>153</v>
      </c>
      <c r="E154">
        <f t="shared" ca="1" si="6"/>
        <v>2.9464389324605137E-90</v>
      </c>
      <c r="F154">
        <f t="shared" ca="1" si="5"/>
        <v>0.51532759659784144</v>
      </c>
      <c r="G154">
        <f t="shared" ca="1" si="5"/>
        <v>0.97359996792313164</v>
      </c>
      <c r="H154">
        <f t="shared" ca="1" si="5"/>
        <v>-0.11315474707060869</v>
      </c>
    </row>
    <row r="155" spans="4:8" x14ac:dyDescent="0.3">
      <c r="D155">
        <v>154</v>
      </c>
      <c r="E155">
        <f t="shared" ca="1" si="6"/>
        <v>7.3660973311512843E-91</v>
      </c>
      <c r="F155">
        <f t="shared" ca="1" si="5"/>
        <v>1.0073362798958039</v>
      </c>
      <c r="G155">
        <f t="shared" ca="1" si="5"/>
        <v>-0.57320432816299904</v>
      </c>
      <c r="H155">
        <f t="shared" ca="1" si="5"/>
        <v>-0.60081544133916009</v>
      </c>
    </row>
    <row r="156" spans="4:8" x14ac:dyDescent="0.3">
      <c r="D156">
        <v>155</v>
      </c>
      <c r="E156">
        <f t="shared" ca="1" si="6"/>
        <v>1.8415243327878211E-91</v>
      </c>
      <c r="F156">
        <f t="shared" ca="1" si="5"/>
        <v>-0.95389518408445151</v>
      </c>
      <c r="G156">
        <f t="shared" ca="1" si="5"/>
        <v>0.4566442637810062</v>
      </c>
      <c r="H156">
        <f t="shared" ca="1" si="5"/>
        <v>-1.0385757929875257</v>
      </c>
    </row>
    <row r="157" spans="4:8" x14ac:dyDescent="0.3">
      <c r="D157">
        <v>156</v>
      </c>
      <c r="E157">
        <f t="shared" ca="1" si="6"/>
        <v>4.6038108319695527E-92</v>
      </c>
      <c r="F157">
        <f t="shared" ca="1" si="5"/>
        <v>-0.8893216225686067</v>
      </c>
      <c r="G157">
        <f t="shared" ca="1" si="5"/>
        <v>1.3475129371838257</v>
      </c>
      <c r="H157">
        <f t="shared" ca="1" si="5"/>
        <v>1.4246136496573136</v>
      </c>
    </row>
    <row r="158" spans="4:8" x14ac:dyDescent="0.3">
      <c r="D158">
        <v>157</v>
      </c>
      <c r="E158">
        <f t="shared" ca="1" si="6"/>
        <v>1.1509527079923882E-92</v>
      </c>
      <c r="F158">
        <f t="shared" ca="1" si="5"/>
        <v>0.59501157690252182</v>
      </c>
      <c r="G158">
        <f t="shared" ca="1" si="5"/>
        <v>4.1383915045770839E-2</v>
      </c>
      <c r="H158">
        <f t="shared" ca="1" si="5"/>
        <v>-1.710887260763484</v>
      </c>
    </row>
    <row r="159" spans="4:8" x14ac:dyDescent="0.3">
      <c r="D159">
        <v>158</v>
      </c>
      <c r="E159">
        <f t="shared" ca="1" si="6"/>
        <v>2.8773817699809704E-93</v>
      </c>
      <c r="F159">
        <f t="shared" ca="1" si="5"/>
        <v>-0.15123066338229565</v>
      </c>
      <c r="G159">
        <f t="shared" ca="1" si="5"/>
        <v>1.3705929459471777</v>
      </c>
      <c r="H159">
        <f t="shared" ca="1" si="5"/>
        <v>1.7568484641124249</v>
      </c>
    </row>
    <row r="160" spans="4:8" x14ac:dyDescent="0.3">
      <c r="D160">
        <v>159</v>
      </c>
      <c r="E160">
        <f t="shared" ca="1" si="6"/>
        <v>7.1934544249524261E-94</v>
      </c>
      <c r="F160">
        <f t="shared" ca="1" si="5"/>
        <v>1.9847541114081433</v>
      </c>
      <c r="G160">
        <f t="shared" ca="1" si="5"/>
        <v>0.29901650491829029</v>
      </c>
      <c r="H160">
        <f t="shared" ca="1" si="5"/>
        <v>1.2351284814704853</v>
      </c>
    </row>
    <row r="161" spans="4:8" x14ac:dyDescent="0.3">
      <c r="D161">
        <v>160</v>
      </c>
      <c r="E161">
        <f t="shared" ca="1" si="6"/>
        <v>1.7983636062381065E-94</v>
      </c>
      <c r="F161">
        <f t="shared" ca="1" si="5"/>
        <v>0.1242416719981649</v>
      </c>
      <c r="G161">
        <f t="shared" ca="1" si="5"/>
        <v>6.393165632633202E-2</v>
      </c>
      <c r="H161">
        <f t="shared" ca="1" si="5"/>
        <v>-0.65615847586580101</v>
      </c>
    </row>
    <row r="162" spans="4:8" x14ac:dyDescent="0.3">
      <c r="D162">
        <v>161</v>
      </c>
      <c r="E162">
        <f t="shared" ca="1" si="6"/>
        <v>4.4959090155952663E-95</v>
      </c>
      <c r="F162">
        <f t="shared" ca="1" si="5"/>
        <v>-0.14097904714747997</v>
      </c>
      <c r="G162">
        <f t="shared" ca="1" si="5"/>
        <v>-2.3177456703086574</v>
      </c>
      <c r="H162">
        <f t="shared" ca="1" si="5"/>
        <v>0.54153382987180565</v>
      </c>
    </row>
    <row r="163" spans="4:8" x14ac:dyDescent="0.3">
      <c r="D163">
        <v>162</v>
      </c>
      <c r="E163">
        <f t="shared" ca="1" si="6"/>
        <v>1.1239772538988166E-95</v>
      </c>
      <c r="F163">
        <f t="shared" ca="1" si="5"/>
        <v>1.0392238618254002</v>
      </c>
      <c r="G163">
        <f t="shared" ca="1" si="5"/>
        <v>-0.29153308495214081</v>
      </c>
      <c r="H163">
        <f t="shared" ca="1" si="5"/>
        <v>1.2548443178035569</v>
      </c>
    </row>
    <row r="164" spans="4:8" x14ac:dyDescent="0.3">
      <c r="D164">
        <v>163</v>
      </c>
      <c r="E164">
        <f t="shared" ca="1" si="6"/>
        <v>2.8099431347470414E-96</v>
      </c>
      <c r="F164">
        <f t="shared" ca="1" si="5"/>
        <v>1.3779960854108315</v>
      </c>
      <c r="G164">
        <f t="shared" ca="1" si="5"/>
        <v>-0.16605233464976588</v>
      </c>
      <c r="H164">
        <f t="shared" ca="1" si="5"/>
        <v>0.33873809376763958</v>
      </c>
    </row>
    <row r="165" spans="4:8" x14ac:dyDescent="0.3">
      <c r="D165">
        <v>164</v>
      </c>
      <c r="E165">
        <f t="shared" ca="1" si="6"/>
        <v>7.0248578368676036E-97</v>
      </c>
      <c r="F165">
        <f t="shared" ca="1" si="5"/>
        <v>-1.0108689652884155</v>
      </c>
      <c r="G165">
        <f t="shared" ca="1" si="5"/>
        <v>1.1251367788132351</v>
      </c>
      <c r="H165">
        <f t="shared" ca="1" si="5"/>
        <v>-0.40816322290516011</v>
      </c>
    </row>
    <row r="166" spans="4:8" x14ac:dyDescent="0.3">
      <c r="D166">
        <v>165</v>
      </c>
      <c r="E166">
        <f t="shared" ca="1" si="6"/>
        <v>1.7562144592169009E-97</v>
      </c>
      <c r="F166">
        <f t="shared" ca="1" si="5"/>
        <v>0.87018143466556541</v>
      </c>
      <c r="G166">
        <f t="shared" ca="1" si="5"/>
        <v>8.5122776962463939E-2</v>
      </c>
      <c r="H166">
        <f t="shared" ca="1" si="5"/>
        <v>9.4601959594299456E-2</v>
      </c>
    </row>
    <row r="167" spans="4:8" x14ac:dyDescent="0.3">
      <c r="D167">
        <v>166</v>
      </c>
      <c r="E167">
        <f t="shared" ca="1" si="6"/>
        <v>4.3905361480422522E-98</v>
      </c>
      <c r="F167">
        <f t="shared" ca="1" si="5"/>
        <v>-0.48764683784760327</v>
      </c>
      <c r="G167">
        <f t="shared" ca="1" si="5"/>
        <v>-1.0162584860411461</v>
      </c>
      <c r="H167">
        <f t="shared" ca="1" si="5"/>
        <v>1.914917318692704</v>
      </c>
    </row>
    <row r="168" spans="4:8" x14ac:dyDescent="0.3">
      <c r="D168">
        <v>167</v>
      </c>
      <c r="E168">
        <f t="shared" ca="1" si="6"/>
        <v>1.0976340370105631E-98</v>
      </c>
      <c r="F168">
        <f t="shared" ca="1" si="5"/>
        <v>-0.28774330762663775</v>
      </c>
      <c r="G168">
        <f t="shared" ca="1" si="5"/>
        <v>0.26849419941138353</v>
      </c>
      <c r="H168">
        <f t="shared" ca="1" si="5"/>
        <v>-0.23462277563435038</v>
      </c>
    </row>
    <row r="169" spans="4:8" x14ac:dyDescent="0.3">
      <c r="D169">
        <v>168</v>
      </c>
      <c r="E169">
        <f t="shared" ca="1" si="6"/>
        <v>2.7440850925264076E-99</v>
      </c>
      <c r="F169">
        <f t="shared" ca="1" si="5"/>
        <v>-0.40307144561377178</v>
      </c>
      <c r="G169">
        <f t="shared" ca="1" si="5"/>
        <v>-1.376306251314183</v>
      </c>
      <c r="H169">
        <f t="shared" ca="1" si="5"/>
        <v>1.7006078506921196</v>
      </c>
    </row>
    <row r="170" spans="4:8" x14ac:dyDescent="0.3">
      <c r="D170">
        <v>169</v>
      </c>
      <c r="E170">
        <f t="shared" ca="1" si="6"/>
        <v>6.8602127313160191E-100</v>
      </c>
      <c r="F170">
        <f t="shared" ca="1" si="5"/>
        <v>0.95282232592963512</v>
      </c>
      <c r="G170">
        <f t="shared" ca="1" si="5"/>
        <v>0.25413594827495017</v>
      </c>
      <c r="H170">
        <f t="shared" ca="1" si="5"/>
        <v>1.8733150295067</v>
      </c>
    </row>
    <row r="171" spans="4:8" x14ac:dyDescent="0.3">
      <c r="D171">
        <v>170</v>
      </c>
      <c r="E171">
        <f t="shared" ca="1" si="6"/>
        <v>1.7150531828290048E-100</v>
      </c>
      <c r="F171">
        <f t="shared" ca="1" si="5"/>
        <v>0.18703928907369169</v>
      </c>
      <c r="G171">
        <f t="shared" ca="1" si="5"/>
        <v>7.7864215268042714E-2</v>
      </c>
      <c r="H171">
        <f t="shared" ca="1" si="5"/>
        <v>-1.7203339316269941</v>
      </c>
    </row>
    <row r="172" spans="4:8" x14ac:dyDescent="0.3">
      <c r="D172">
        <v>171</v>
      </c>
      <c r="E172">
        <f t="shared" ca="1" si="6"/>
        <v>4.287632957072512E-101</v>
      </c>
      <c r="F172">
        <f t="shared" ca="1" si="5"/>
        <v>-1.079190998710394</v>
      </c>
      <c r="G172">
        <f t="shared" ca="1" si="5"/>
        <v>-1.5197537281718345</v>
      </c>
      <c r="H172">
        <f t="shared" ca="1" si="5"/>
        <v>1.2986480742269166</v>
      </c>
    </row>
    <row r="173" spans="4:8" x14ac:dyDescent="0.3">
      <c r="D173">
        <v>172</v>
      </c>
      <c r="E173">
        <f t="shared" ca="1" si="6"/>
        <v>1.071908239268128E-101</v>
      </c>
      <c r="F173">
        <f t="shared" ca="1" si="5"/>
        <v>1.1206490664416418</v>
      </c>
      <c r="G173">
        <f t="shared" ca="1" si="5"/>
        <v>-2.3274354824942711</v>
      </c>
      <c r="H173">
        <f t="shared" ca="1" si="5"/>
        <v>0.8773082262580767</v>
      </c>
    </row>
    <row r="174" spans="4:8" x14ac:dyDescent="0.3">
      <c r="D174">
        <v>173</v>
      </c>
      <c r="E174">
        <f t="shared" ca="1" si="6"/>
        <v>2.67977059817032E-102</v>
      </c>
      <c r="F174">
        <f t="shared" ca="1" si="5"/>
        <v>1.1855042809611458</v>
      </c>
      <c r="G174">
        <f t="shared" ca="1" si="5"/>
        <v>1.2927256809949554</v>
      </c>
      <c r="H174">
        <f t="shared" ca="1" si="5"/>
        <v>0.44060591022316498</v>
      </c>
    </row>
    <row r="175" spans="4:8" x14ac:dyDescent="0.3">
      <c r="D175">
        <v>174</v>
      </c>
      <c r="E175">
        <f t="shared" ca="1" si="6"/>
        <v>6.6994264954257999E-103</v>
      </c>
      <c r="F175">
        <f t="shared" ca="1" si="5"/>
        <v>0.18660004178149042</v>
      </c>
      <c r="G175">
        <f t="shared" ca="1" si="5"/>
        <v>-1.3951187743370186</v>
      </c>
      <c r="H175">
        <f t="shared" ca="1" si="5"/>
        <v>1.2284188293294644</v>
      </c>
    </row>
    <row r="176" spans="4:8" x14ac:dyDescent="0.3">
      <c r="D176">
        <v>175</v>
      </c>
      <c r="E176">
        <f t="shared" ca="1" si="6"/>
        <v>1.67485662385645E-103</v>
      </c>
      <c r="F176">
        <f t="shared" ca="1" si="5"/>
        <v>-0.35559763439200631</v>
      </c>
      <c r="G176">
        <f t="shared" ca="1" si="5"/>
        <v>1.0477083048176077</v>
      </c>
      <c r="H176">
        <f t="shared" ca="1" si="5"/>
        <v>0.10111835245043541</v>
      </c>
    </row>
    <row r="177" spans="4:8" x14ac:dyDescent="0.3">
      <c r="D177">
        <v>176</v>
      </c>
      <c r="E177">
        <f t="shared" ca="1" si="6"/>
        <v>4.187141559641125E-104</v>
      </c>
      <c r="F177">
        <f t="shared" ca="1" si="5"/>
        <v>-5.8021705992663312E-2</v>
      </c>
      <c r="G177">
        <f t="shared" ca="1" si="5"/>
        <v>0.22217187296928084</v>
      </c>
      <c r="H177">
        <f t="shared" ca="1" si="5"/>
        <v>-0.35163095880939832</v>
      </c>
    </row>
    <row r="178" spans="4:8" x14ac:dyDescent="0.3">
      <c r="D178">
        <v>177</v>
      </c>
      <c r="E178">
        <f t="shared" ca="1" si="6"/>
        <v>1.0467853899102812E-104</v>
      </c>
      <c r="F178">
        <f t="shared" ca="1" si="5"/>
        <v>1.7029281931588163</v>
      </c>
      <c r="G178">
        <f t="shared" ca="1" si="5"/>
        <v>-0.72795731841231104</v>
      </c>
      <c r="H178">
        <f t="shared" ca="1" si="5"/>
        <v>-1.8527190336642303</v>
      </c>
    </row>
    <row r="179" spans="4:8" x14ac:dyDescent="0.3">
      <c r="D179">
        <v>178</v>
      </c>
      <c r="E179">
        <f t="shared" ca="1" si="6"/>
        <v>2.6169634747757031E-105</v>
      </c>
      <c r="F179">
        <f t="shared" ca="1" si="5"/>
        <v>0.41134931987645867</v>
      </c>
      <c r="G179">
        <f t="shared" ca="1" si="5"/>
        <v>-0.641171983285444</v>
      </c>
      <c r="H179">
        <f t="shared" ca="1" si="5"/>
        <v>-0.28407149002421211</v>
      </c>
    </row>
    <row r="180" spans="4:8" x14ac:dyDescent="0.3">
      <c r="D180">
        <v>179</v>
      </c>
      <c r="E180">
        <f t="shared" ca="1" si="6"/>
        <v>6.5424086869392577E-106</v>
      </c>
      <c r="F180">
        <f t="shared" ca="1" si="5"/>
        <v>0.65935606004860581</v>
      </c>
      <c r="G180">
        <f t="shared" ca="1" si="5"/>
        <v>-0.26171656780455599</v>
      </c>
      <c r="H180">
        <f t="shared" ca="1" si="5"/>
        <v>1.0928606178663647</v>
      </c>
    </row>
    <row r="181" spans="4:8" x14ac:dyDescent="0.3">
      <c r="D181">
        <v>180</v>
      </c>
      <c r="E181">
        <f t="shared" ca="1" si="6"/>
        <v>1.6356021717348144E-106</v>
      </c>
      <c r="F181">
        <f t="shared" ca="1" si="5"/>
        <v>-0.425607845659353</v>
      </c>
      <c r="G181">
        <f t="shared" ca="1" si="5"/>
        <v>-1.8712057892573988E-2</v>
      </c>
      <c r="H181">
        <f t="shared" ca="1" si="5"/>
        <v>0.64870226351760774</v>
      </c>
    </row>
    <row r="182" spans="4:8" x14ac:dyDescent="0.3">
      <c r="D182">
        <v>181</v>
      </c>
      <c r="E182">
        <f t="shared" ca="1" si="6"/>
        <v>4.0890054293370361E-107</v>
      </c>
      <c r="F182">
        <f t="shared" ca="1" si="5"/>
        <v>-0.34286206612326098</v>
      </c>
      <c r="G182">
        <f t="shared" ca="1" si="5"/>
        <v>-1.3829790714042627</v>
      </c>
      <c r="H182">
        <f t="shared" ca="1" si="5"/>
        <v>-0.43255440804863965</v>
      </c>
    </row>
    <row r="183" spans="4:8" x14ac:dyDescent="0.3">
      <c r="D183">
        <v>182</v>
      </c>
      <c r="E183">
        <f t="shared" ca="1" si="6"/>
        <v>1.022251357334259E-107</v>
      </c>
      <c r="F183">
        <f t="shared" ca="1" si="5"/>
        <v>-3.1163182716257631E-2</v>
      </c>
      <c r="G183">
        <f t="shared" ca="1" si="5"/>
        <v>-0.71759797570499217</v>
      </c>
      <c r="H183">
        <f t="shared" ca="1" si="5"/>
        <v>0.65539573020985631</v>
      </c>
    </row>
    <row r="184" spans="4:8" x14ac:dyDescent="0.3">
      <c r="D184">
        <v>183</v>
      </c>
      <c r="E184">
        <f t="shared" ca="1" si="6"/>
        <v>2.5556283933356476E-108</v>
      </c>
      <c r="F184">
        <f t="shared" ca="1" si="5"/>
        <v>8.0107274765457245E-2</v>
      </c>
      <c r="G184">
        <f t="shared" ca="1" si="5"/>
        <v>8.2547532147956904E-2</v>
      </c>
      <c r="H184">
        <f t="shared" ca="1" si="5"/>
        <v>-0.42489729673507765</v>
      </c>
    </row>
    <row r="185" spans="4:8" x14ac:dyDescent="0.3">
      <c r="D185">
        <v>184</v>
      </c>
      <c r="E185">
        <f t="shared" ca="1" si="6"/>
        <v>6.3890709833391189E-109</v>
      </c>
      <c r="F185">
        <f t="shared" ca="1" si="5"/>
        <v>-1.0172323137151862</v>
      </c>
      <c r="G185">
        <f t="shared" ca="1" si="5"/>
        <v>-0.14775949937315355</v>
      </c>
      <c r="H185">
        <f t="shared" ca="1" si="5"/>
        <v>0.77022218735627546</v>
      </c>
    </row>
    <row r="186" spans="4:8" x14ac:dyDescent="0.3">
      <c r="D186">
        <v>185</v>
      </c>
      <c r="E186">
        <f t="shared" ca="1" si="6"/>
        <v>1.5972677458347797E-109</v>
      </c>
      <c r="F186">
        <f t="shared" ca="1" si="5"/>
        <v>2.0107071642574721</v>
      </c>
      <c r="G186">
        <f t="shared" ca="1" si="5"/>
        <v>0.38280889795548295</v>
      </c>
      <c r="H186">
        <f t="shared" ca="1" si="5"/>
        <v>-0.38117163127414483</v>
      </c>
    </row>
    <row r="187" spans="4:8" x14ac:dyDescent="0.3">
      <c r="D187">
        <v>186</v>
      </c>
      <c r="E187">
        <f t="shared" ca="1" si="6"/>
        <v>3.9931693645869493E-110</v>
      </c>
      <c r="F187">
        <f t="shared" ca="1" si="5"/>
        <v>-1.370800405682677</v>
      </c>
      <c r="G187">
        <f t="shared" ca="1" si="5"/>
        <v>0.40962388696583019</v>
      </c>
      <c r="H187">
        <f t="shared" ca="1" si="5"/>
        <v>0.78075075406764216</v>
      </c>
    </row>
    <row r="188" spans="4:8" x14ac:dyDescent="0.3">
      <c r="D188">
        <v>187</v>
      </c>
      <c r="E188">
        <f t="shared" ca="1" si="6"/>
        <v>9.9829234114673733E-111</v>
      </c>
      <c r="F188">
        <f t="shared" ca="1" si="5"/>
        <v>0.14661534041452326</v>
      </c>
      <c r="G188">
        <f t="shared" ca="1" si="5"/>
        <v>-1.8522508247654743</v>
      </c>
      <c r="H188">
        <f t="shared" ca="1" si="5"/>
        <v>0.8761423762532895</v>
      </c>
    </row>
    <row r="189" spans="4:8" x14ac:dyDescent="0.3">
      <c r="D189">
        <v>188</v>
      </c>
      <c r="E189">
        <f t="shared" ca="1" si="6"/>
        <v>2.4957308528668433E-111</v>
      </c>
      <c r="F189">
        <f t="shared" ca="1" si="5"/>
        <v>0.71936029445971217</v>
      </c>
      <c r="G189">
        <f t="shared" ca="1" si="5"/>
        <v>0.12438954882152027</v>
      </c>
      <c r="H189">
        <f t="shared" ca="1" si="5"/>
        <v>-0.11423672454353702</v>
      </c>
    </row>
    <row r="190" spans="4:8" x14ac:dyDescent="0.3">
      <c r="D190">
        <v>189</v>
      </c>
      <c r="E190">
        <f t="shared" ca="1" si="6"/>
        <v>6.2393271321671083E-112</v>
      </c>
      <c r="F190">
        <f t="shared" ca="1" si="5"/>
        <v>1.5834049203933254</v>
      </c>
      <c r="G190">
        <f t="shared" ca="1" si="5"/>
        <v>-0.81615910569623229</v>
      </c>
      <c r="H190">
        <f t="shared" ca="1" si="5"/>
        <v>0.74783025633904254</v>
      </c>
    </row>
    <row r="191" spans="4:8" x14ac:dyDescent="0.3">
      <c r="D191">
        <v>190</v>
      </c>
      <c r="E191">
        <f t="shared" ca="1" si="6"/>
        <v>1.5598317830417771E-112</v>
      </c>
      <c r="F191">
        <f t="shared" ca="1" si="5"/>
        <v>-0.32045461437588174</v>
      </c>
      <c r="G191">
        <f t="shared" ca="1" si="5"/>
        <v>-5.4144015874563753E-3</v>
      </c>
      <c r="H191">
        <f t="shared" ca="1" si="5"/>
        <v>-2.3580309315571322</v>
      </c>
    </row>
    <row r="192" spans="4:8" x14ac:dyDescent="0.3">
      <c r="D192">
        <v>191</v>
      </c>
      <c r="E192">
        <f t="shared" ca="1" si="6"/>
        <v>3.8995794576044427E-113</v>
      </c>
      <c r="F192">
        <f t="shared" ca="1" si="5"/>
        <v>-0.16024975479255069</v>
      </c>
      <c r="G192">
        <f t="shared" ca="1" si="5"/>
        <v>-1.2175653090553644</v>
      </c>
      <c r="H192">
        <f t="shared" ca="1" si="5"/>
        <v>0.11203060897522206</v>
      </c>
    </row>
    <row r="193" spans="4:8" x14ac:dyDescent="0.3">
      <c r="D193">
        <v>192</v>
      </c>
      <c r="E193">
        <f t="shared" ca="1" si="6"/>
        <v>9.7489486440111067E-114</v>
      </c>
      <c r="F193">
        <f t="shared" ca="1" si="5"/>
        <v>0.51119604915005989</v>
      </c>
      <c r="G193">
        <f t="shared" ca="1" si="5"/>
        <v>1.2979864481161862</v>
      </c>
      <c r="H193">
        <f t="shared" ca="1" si="5"/>
        <v>0.63927760746010265</v>
      </c>
    </row>
    <row r="194" spans="4:8" x14ac:dyDescent="0.3">
      <c r="D194">
        <v>193</v>
      </c>
      <c r="E194">
        <f t="shared" ca="1" si="6"/>
        <v>2.4372371610027767E-114</v>
      </c>
      <c r="F194">
        <f t="shared" ca="1" si="5"/>
        <v>0.64320244637536328</v>
      </c>
      <c r="G194">
        <f t="shared" ca="1" si="5"/>
        <v>-0.59164201568144548</v>
      </c>
      <c r="H194">
        <f t="shared" ca="1" si="5"/>
        <v>-1.066497737758467</v>
      </c>
    </row>
    <row r="195" spans="4:8" x14ac:dyDescent="0.3">
      <c r="D195">
        <v>194</v>
      </c>
      <c r="E195">
        <f t="shared" ca="1" si="6"/>
        <v>6.0930929025069417E-115</v>
      </c>
      <c r="F195">
        <f t="shared" ref="F195:H258" ca="1" si="7">_xlfn.NORM.INV(RAND(),0,1)</f>
        <v>-0.21797861778147487</v>
      </c>
      <c r="G195">
        <f t="shared" ca="1" si="7"/>
        <v>6.9206543277853014E-2</v>
      </c>
      <c r="H195">
        <f t="shared" ca="1" si="7"/>
        <v>0.13366690698719308</v>
      </c>
    </row>
    <row r="196" spans="4:8" x14ac:dyDescent="0.3">
      <c r="D196">
        <v>195</v>
      </c>
      <c r="E196">
        <f t="shared" ref="E196:E259" ca="1" si="8">sa*E195+br*E195*sj-hr*E195</f>
        <v>1.5232732256267354E-115</v>
      </c>
      <c r="F196">
        <f t="shared" ca="1" si="7"/>
        <v>-1.047124275954725</v>
      </c>
      <c r="G196">
        <f t="shared" ca="1" si="7"/>
        <v>1.2452017747922528</v>
      </c>
      <c r="H196">
        <f t="shared" ca="1" si="7"/>
        <v>-0.43724463952112608</v>
      </c>
    </row>
    <row r="197" spans="4:8" x14ac:dyDescent="0.3">
      <c r="D197">
        <v>196</v>
      </c>
      <c r="E197">
        <f t="shared" ca="1" si="8"/>
        <v>3.8081830640668386E-116</v>
      </c>
      <c r="F197">
        <f t="shared" ca="1" si="7"/>
        <v>-0.68211981369210295</v>
      </c>
      <c r="G197">
        <f t="shared" ca="1" si="7"/>
        <v>-0.41875697391551431</v>
      </c>
      <c r="H197">
        <f t="shared" ca="1" si="7"/>
        <v>-0.34237526217967784</v>
      </c>
    </row>
    <row r="198" spans="4:8" x14ac:dyDescent="0.3">
      <c r="D198">
        <v>197</v>
      </c>
      <c r="E198">
        <f t="shared" ca="1" si="8"/>
        <v>9.5204576601670964E-117</v>
      </c>
      <c r="F198">
        <f t="shared" ca="1" si="7"/>
        <v>-0.23660788861489168</v>
      </c>
      <c r="G198">
        <f t="shared" ca="1" si="7"/>
        <v>-1.6921754279318679</v>
      </c>
      <c r="H198">
        <f t="shared" ca="1" si="7"/>
        <v>-0.81232746005188361</v>
      </c>
    </row>
    <row r="199" spans="4:8" x14ac:dyDescent="0.3">
      <c r="D199">
        <v>198</v>
      </c>
      <c r="E199">
        <f t="shared" ca="1" si="8"/>
        <v>2.3801144150417741E-117</v>
      </c>
      <c r="F199">
        <f t="shared" ca="1" si="7"/>
        <v>-0.50138543988106687</v>
      </c>
      <c r="G199">
        <f t="shared" ca="1" si="7"/>
        <v>0.67350075983436564</v>
      </c>
      <c r="H199">
        <f t="shared" ca="1" si="7"/>
        <v>1.3594508504226364</v>
      </c>
    </row>
    <row r="200" spans="4:8" x14ac:dyDescent="0.3">
      <c r="D200">
        <v>199</v>
      </c>
      <c r="E200">
        <f t="shared" ca="1" si="8"/>
        <v>5.9502860376044352E-118</v>
      </c>
      <c r="F200">
        <f t="shared" ca="1" si="7"/>
        <v>1.9522402316894643</v>
      </c>
      <c r="G200">
        <f t="shared" ca="1" si="7"/>
        <v>1.994252911087081</v>
      </c>
      <c r="H200">
        <f t="shared" ca="1" si="7"/>
        <v>-1.4259608978514395</v>
      </c>
    </row>
    <row r="201" spans="4:8" x14ac:dyDescent="0.3">
      <c r="D201">
        <v>200</v>
      </c>
      <c r="E201">
        <f t="shared" ca="1" si="8"/>
        <v>1.4875715094011088E-118</v>
      </c>
      <c r="F201">
        <f t="shared" ca="1" si="7"/>
        <v>-0.67128824595044367</v>
      </c>
      <c r="G201">
        <f t="shared" ca="1" si="7"/>
        <v>-0.71740439838460834</v>
      </c>
      <c r="H201">
        <f t="shared" ca="1" si="7"/>
        <v>-1.1111810113041232</v>
      </c>
    </row>
    <row r="202" spans="4:8" x14ac:dyDescent="0.3">
      <c r="D202">
        <v>201</v>
      </c>
      <c r="E202">
        <f t="shared" ca="1" si="8"/>
        <v>3.718928773502772E-119</v>
      </c>
      <c r="F202">
        <f t="shared" ca="1" si="7"/>
        <v>-1.172392679957716</v>
      </c>
      <c r="G202">
        <f t="shared" ca="1" si="7"/>
        <v>0.1001406939845821</v>
      </c>
      <c r="H202">
        <f t="shared" ca="1" si="7"/>
        <v>8.4366038552464336E-3</v>
      </c>
    </row>
    <row r="203" spans="4:8" x14ac:dyDescent="0.3">
      <c r="D203">
        <v>202</v>
      </c>
      <c r="E203">
        <f t="shared" ca="1" si="8"/>
        <v>9.2973219337569301E-120</v>
      </c>
      <c r="F203">
        <f t="shared" ca="1" si="7"/>
        <v>-0.75419283999185849</v>
      </c>
      <c r="G203">
        <f t="shared" ca="1" si="7"/>
        <v>-0.88546850021586843</v>
      </c>
      <c r="H203">
        <f t="shared" ca="1" si="7"/>
        <v>-0.91093334545676374</v>
      </c>
    </row>
    <row r="204" spans="4:8" x14ac:dyDescent="0.3">
      <c r="D204">
        <v>203</v>
      </c>
      <c r="E204">
        <f t="shared" ca="1" si="8"/>
        <v>2.3243304834392325E-120</v>
      </c>
      <c r="F204">
        <f t="shared" ca="1" si="7"/>
        <v>1.3656017126831037</v>
      </c>
      <c r="G204">
        <f t="shared" ca="1" si="7"/>
        <v>-1.1693509749784887</v>
      </c>
      <c r="H204">
        <f t="shared" ca="1" si="7"/>
        <v>-0.70858905888372004</v>
      </c>
    </row>
    <row r="205" spans="4:8" x14ac:dyDescent="0.3">
      <c r="D205">
        <v>204</v>
      </c>
      <c r="E205">
        <f t="shared" ca="1" si="8"/>
        <v>5.8108262085980813E-121</v>
      </c>
      <c r="F205">
        <f t="shared" ca="1" si="7"/>
        <v>0.71015346166990367</v>
      </c>
      <c r="G205">
        <f t="shared" ca="1" si="7"/>
        <v>-2.409653222298811</v>
      </c>
      <c r="H205">
        <f t="shared" ca="1" si="7"/>
        <v>5.6784808852954963E-2</v>
      </c>
    </row>
    <row r="206" spans="4:8" x14ac:dyDescent="0.3">
      <c r="D206">
        <v>205</v>
      </c>
      <c r="E206">
        <f t="shared" ca="1" si="8"/>
        <v>1.4527065521495203E-121</v>
      </c>
      <c r="F206">
        <f t="shared" ca="1" si="7"/>
        <v>0.6534703226153995</v>
      </c>
      <c r="G206">
        <f t="shared" ca="1" si="7"/>
        <v>-1.643045453380052</v>
      </c>
      <c r="H206">
        <f t="shared" ca="1" si="7"/>
        <v>-0.6838284743644002</v>
      </c>
    </row>
    <row r="207" spans="4:8" x14ac:dyDescent="0.3">
      <c r="D207">
        <v>206</v>
      </c>
      <c r="E207">
        <f t="shared" ca="1" si="8"/>
        <v>3.6317663803738008E-122</v>
      </c>
      <c r="F207">
        <f t="shared" ca="1" si="7"/>
        <v>-0.20232793202761762</v>
      </c>
      <c r="G207">
        <f t="shared" ca="1" si="7"/>
        <v>0.94920117365314893</v>
      </c>
      <c r="H207">
        <f t="shared" ca="1" si="7"/>
        <v>0.99389140054327585</v>
      </c>
    </row>
    <row r="208" spans="4:8" x14ac:dyDescent="0.3">
      <c r="D208">
        <v>207</v>
      </c>
      <c r="E208">
        <f t="shared" ca="1" si="8"/>
        <v>9.079415950934502E-123</v>
      </c>
      <c r="F208">
        <f t="shared" ca="1" si="7"/>
        <v>-0.43386830205221638</v>
      </c>
      <c r="G208">
        <f t="shared" ca="1" si="7"/>
        <v>0.73601011358898205</v>
      </c>
      <c r="H208">
        <f t="shared" ca="1" si="7"/>
        <v>-1.9526839575208531E-2</v>
      </c>
    </row>
    <row r="209" spans="4:8" x14ac:dyDescent="0.3">
      <c r="D209">
        <v>208</v>
      </c>
      <c r="E209">
        <f t="shared" ca="1" si="8"/>
        <v>2.2698539877336255E-123</v>
      </c>
      <c r="F209">
        <f t="shared" ca="1" si="7"/>
        <v>0.53033009143737964</v>
      </c>
      <c r="G209">
        <f t="shared" ca="1" si="7"/>
        <v>-1.684169551488641</v>
      </c>
      <c r="H209">
        <f t="shared" ca="1" si="7"/>
        <v>1.0569720441711918</v>
      </c>
    </row>
    <row r="210" spans="4:8" x14ac:dyDescent="0.3">
      <c r="D210">
        <v>209</v>
      </c>
      <c r="E210">
        <f t="shared" ca="1" si="8"/>
        <v>5.6746349693340638E-124</v>
      </c>
      <c r="F210">
        <f t="shared" ca="1" si="7"/>
        <v>-0.13247075529606003</v>
      </c>
      <c r="G210">
        <f t="shared" ca="1" si="7"/>
        <v>-7.2894891779421184E-2</v>
      </c>
      <c r="H210">
        <f t="shared" ca="1" si="7"/>
        <v>0.51580010025815981</v>
      </c>
    </row>
    <row r="211" spans="4:8" x14ac:dyDescent="0.3">
      <c r="D211">
        <v>210</v>
      </c>
      <c r="E211">
        <f t="shared" ca="1" si="8"/>
        <v>1.4186587423335159E-124</v>
      </c>
      <c r="F211">
        <f t="shared" ca="1" si="7"/>
        <v>-0.54984631890656155</v>
      </c>
      <c r="G211">
        <f t="shared" ca="1" si="7"/>
        <v>1.5148825848391925</v>
      </c>
      <c r="H211">
        <f t="shared" ca="1" si="7"/>
        <v>0.87414871499927405</v>
      </c>
    </row>
    <row r="212" spans="4:8" x14ac:dyDescent="0.3">
      <c r="D212">
        <v>211</v>
      </c>
      <c r="E212">
        <f t="shared" ca="1" si="8"/>
        <v>3.5466468558337898E-125</v>
      </c>
      <c r="F212">
        <f t="shared" ca="1" si="7"/>
        <v>-7.5529981554953107E-2</v>
      </c>
      <c r="G212">
        <f t="shared" ca="1" si="7"/>
        <v>-0.31881953173930816</v>
      </c>
      <c r="H212">
        <f t="shared" ca="1" si="7"/>
        <v>-0.30492244700904381</v>
      </c>
    </row>
    <row r="213" spans="4:8" x14ac:dyDescent="0.3">
      <c r="D213">
        <v>212</v>
      </c>
      <c r="E213">
        <f t="shared" ca="1" si="8"/>
        <v>8.8666171395844746E-126</v>
      </c>
      <c r="F213">
        <f t="shared" ca="1" si="7"/>
        <v>1.5821337974838818</v>
      </c>
      <c r="G213">
        <f t="shared" ca="1" si="7"/>
        <v>0.82797419788530213</v>
      </c>
      <c r="H213">
        <f t="shared" ca="1" si="7"/>
        <v>-0.15504706902750331</v>
      </c>
    </row>
    <row r="214" spans="4:8" x14ac:dyDescent="0.3">
      <c r="D214">
        <v>213</v>
      </c>
      <c r="E214">
        <f t="shared" ca="1" si="8"/>
        <v>2.2166542848961187E-126</v>
      </c>
      <c r="F214">
        <f t="shared" ca="1" si="7"/>
        <v>0.99107259578844875</v>
      </c>
      <c r="G214">
        <f t="shared" ca="1" si="7"/>
        <v>0.83343240640218275</v>
      </c>
      <c r="H214">
        <f t="shared" ca="1" si="7"/>
        <v>1.389765455513857</v>
      </c>
    </row>
    <row r="215" spans="4:8" x14ac:dyDescent="0.3">
      <c r="D215">
        <v>214</v>
      </c>
      <c r="E215">
        <f t="shared" ca="1" si="8"/>
        <v>5.5416357122402966E-127</v>
      </c>
      <c r="F215">
        <f t="shared" ca="1" si="7"/>
        <v>-0.51806921217478719</v>
      </c>
      <c r="G215">
        <f t="shared" ca="1" si="7"/>
        <v>0.63647715068497668</v>
      </c>
      <c r="H215">
        <f t="shared" ca="1" si="7"/>
        <v>1.9214893818425582</v>
      </c>
    </row>
    <row r="216" spans="4:8" x14ac:dyDescent="0.3">
      <c r="D216">
        <v>215</v>
      </c>
      <c r="E216">
        <f t="shared" ca="1" si="8"/>
        <v>1.3854089280600742E-127</v>
      </c>
      <c r="F216">
        <f t="shared" ca="1" si="7"/>
        <v>-0.75372929705929803</v>
      </c>
      <c r="G216">
        <f t="shared" ca="1" si="7"/>
        <v>-0.75642814783881207</v>
      </c>
      <c r="H216">
        <f t="shared" ca="1" si="7"/>
        <v>3.7376512137554614E-2</v>
      </c>
    </row>
    <row r="217" spans="4:8" x14ac:dyDescent="0.3">
      <c r="D217">
        <v>216</v>
      </c>
      <c r="E217">
        <f t="shared" ca="1" si="8"/>
        <v>3.4635223201501854E-128</v>
      </c>
      <c r="F217">
        <f t="shared" ca="1" si="7"/>
        <v>-0.1182441200772268</v>
      </c>
      <c r="G217">
        <f t="shared" ca="1" si="7"/>
        <v>-0.14187606892722687</v>
      </c>
      <c r="H217">
        <f t="shared" ca="1" si="7"/>
        <v>-0.79359174647389363</v>
      </c>
    </row>
    <row r="218" spans="4:8" x14ac:dyDescent="0.3">
      <c r="D218">
        <v>217</v>
      </c>
      <c r="E218">
        <f t="shared" ca="1" si="8"/>
        <v>8.6588058003754635E-129</v>
      </c>
      <c r="F218">
        <f t="shared" ca="1" si="7"/>
        <v>-2.1296293377590594</v>
      </c>
      <c r="G218">
        <f t="shared" ca="1" si="7"/>
        <v>-0.25882866769299256</v>
      </c>
      <c r="H218">
        <f t="shared" ca="1" si="7"/>
        <v>1.0822468309140167</v>
      </c>
    </row>
    <row r="219" spans="4:8" x14ac:dyDescent="0.3">
      <c r="D219">
        <v>218</v>
      </c>
      <c r="E219">
        <f t="shared" ca="1" si="8"/>
        <v>2.1647014500938659E-129</v>
      </c>
      <c r="F219">
        <f t="shared" ca="1" si="7"/>
        <v>-1.2818144505641733</v>
      </c>
      <c r="G219">
        <f t="shared" ca="1" si="7"/>
        <v>3.5722492242183421E-2</v>
      </c>
      <c r="H219">
        <f t="shared" ca="1" si="7"/>
        <v>-0.21751357634088447</v>
      </c>
    </row>
    <row r="220" spans="4:8" x14ac:dyDescent="0.3">
      <c r="D220">
        <v>219</v>
      </c>
      <c r="E220">
        <f t="shared" ca="1" si="8"/>
        <v>5.4117536252346647E-130</v>
      </c>
      <c r="F220">
        <f t="shared" ca="1" si="7"/>
        <v>-2.426113848776946</v>
      </c>
      <c r="G220">
        <f t="shared" ca="1" si="7"/>
        <v>1.1845475099997291</v>
      </c>
      <c r="H220">
        <f t="shared" ca="1" si="7"/>
        <v>-0.49415138436637684</v>
      </c>
    </row>
    <row r="221" spans="4:8" x14ac:dyDescent="0.3">
      <c r="D221">
        <v>220</v>
      </c>
      <c r="E221">
        <f t="shared" ca="1" si="8"/>
        <v>1.3529384063086662E-130</v>
      </c>
      <c r="F221">
        <f t="shared" ca="1" si="7"/>
        <v>-0.5690846396187732</v>
      </c>
      <c r="G221">
        <f t="shared" ca="1" si="7"/>
        <v>1.8409222951570259</v>
      </c>
      <c r="H221">
        <f t="shared" ca="1" si="7"/>
        <v>5.4510187628615606E-2</v>
      </c>
    </row>
    <row r="222" spans="4:8" x14ac:dyDescent="0.3">
      <c r="D222">
        <v>221</v>
      </c>
      <c r="E222">
        <f t="shared" ca="1" si="8"/>
        <v>3.3823460157716654E-131</v>
      </c>
      <c r="F222">
        <f t="shared" ca="1" si="7"/>
        <v>0.18979837610986117</v>
      </c>
      <c r="G222">
        <f t="shared" ca="1" si="7"/>
        <v>0.51900432225252147</v>
      </c>
      <c r="H222">
        <f t="shared" ca="1" si="7"/>
        <v>-1.9608124512815972</v>
      </c>
    </row>
    <row r="223" spans="4:8" x14ac:dyDescent="0.3">
      <c r="D223">
        <v>222</v>
      </c>
      <c r="E223">
        <f t="shared" ca="1" si="8"/>
        <v>8.4558650394291636E-132</v>
      </c>
      <c r="F223">
        <f t="shared" ca="1" si="7"/>
        <v>-0.62954893442140536</v>
      </c>
      <c r="G223">
        <f t="shared" ca="1" si="7"/>
        <v>1.413627677904558</v>
      </c>
      <c r="H223">
        <f t="shared" ca="1" si="7"/>
        <v>-1.2934812105547269</v>
      </c>
    </row>
    <row r="224" spans="4:8" x14ac:dyDescent="0.3">
      <c r="D224">
        <v>223</v>
      </c>
      <c r="E224">
        <f t="shared" ca="1" si="8"/>
        <v>2.1139662598572909E-132</v>
      </c>
      <c r="F224">
        <f t="shared" ca="1" si="7"/>
        <v>0.22848863865410071</v>
      </c>
      <c r="G224">
        <f t="shared" ca="1" si="7"/>
        <v>0.62464967541593674</v>
      </c>
      <c r="H224">
        <f t="shared" ca="1" si="7"/>
        <v>-1.5775335024775161</v>
      </c>
    </row>
    <row r="225" spans="4:8" x14ac:dyDescent="0.3">
      <c r="D225">
        <v>224</v>
      </c>
      <c r="E225">
        <f t="shared" ca="1" si="8"/>
        <v>5.2849156496432272E-133</v>
      </c>
      <c r="F225">
        <f t="shared" ca="1" si="7"/>
        <v>7.3916315013456718E-2</v>
      </c>
      <c r="G225">
        <f t="shared" ca="1" si="7"/>
        <v>0.61081447425725655</v>
      </c>
      <c r="H225">
        <f t="shared" ca="1" si="7"/>
        <v>0.66173877148239468</v>
      </c>
    </row>
    <row r="226" spans="4:8" x14ac:dyDescent="0.3">
      <c r="D226">
        <v>225</v>
      </c>
      <c r="E226">
        <f t="shared" ca="1" si="8"/>
        <v>1.3212289124108068E-133</v>
      </c>
      <c r="F226">
        <f t="shared" ca="1" si="7"/>
        <v>0.30767033115416298</v>
      </c>
      <c r="G226">
        <f t="shared" ca="1" si="7"/>
        <v>1.4948829807455366</v>
      </c>
      <c r="H226">
        <f t="shared" ca="1" si="7"/>
        <v>-1.538286980823016</v>
      </c>
    </row>
    <row r="227" spans="4:8" x14ac:dyDescent="0.3">
      <c r="D227">
        <v>226</v>
      </c>
      <c r="E227">
        <f t="shared" ca="1" si="8"/>
        <v>3.303072281027017E-134</v>
      </c>
      <c r="F227">
        <f t="shared" ca="1" si="7"/>
        <v>-0.21445017637787306</v>
      </c>
      <c r="G227">
        <f t="shared" ca="1" si="7"/>
        <v>1.0217075704962044</v>
      </c>
      <c r="H227">
        <f t="shared" ca="1" si="7"/>
        <v>-1.4576636169774344</v>
      </c>
    </row>
    <row r="228" spans="4:8" x14ac:dyDescent="0.3">
      <c r="D228">
        <v>227</v>
      </c>
      <c r="E228">
        <f t="shared" ca="1" si="8"/>
        <v>8.2576807025675426E-135</v>
      </c>
      <c r="F228">
        <f t="shared" ca="1" si="7"/>
        <v>-0.66123388439744302</v>
      </c>
      <c r="G228">
        <f t="shared" ca="1" si="7"/>
        <v>-0.61127573858961748</v>
      </c>
      <c r="H228">
        <f t="shared" ca="1" si="7"/>
        <v>1.2895182183476066</v>
      </c>
    </row>
    <row r="229" spans="4:8" x14ac:dyDescent="0.3">
      <c r="D229">
        <v>228</v>
      </c>
      <c r="E229">
        <f t="shared" ca="1" si="8"/>
        <v>2.0644201756418856E-135</v>
      </c>
      <c r="F229">
        <f t="shared" ca="1" si="7"/>
        <v>-0.45076283438633835</v>
      </c>
      <c r="G229">
        <f t="shared" ca="1" si="7"/>
        <v>1.1544682573814231</v>
      </c>
      <c r="H229">
        <f t="shared" ca="1" si="7"/>
        <v>-1.3473049723745587</v>
      </c>
    </row>
    <row r="230" spans="4:8" x14ac:dyDescent="0.3">
      <c r="D230">
        <v>229</v>
      </c>
      <c r="E230">
        <f t="shared" ca="1" si="8"/>
        <v>5.1610504391047141E-136</v>
      </c>
      <c r="F230">
        <f t="shared" ca="1" si="7"/>
        <v>8.6545898212454675E-2</v>
      </c>
      <c r="G230">
        <f t="shared" ca="1" si="7"/>
        <v>1.5177021191079296</v>
      </c>
      <c r="H230">
        <f t="shared" ca="1" si="7"/>
        <v>1.1221317007729608</v>
      </c>
    </row>
    <row r="231" spans="4:8" x14ac:dyDescent="0.3">
      <c r="D231">
        <v>230</v>
      </c>
      <c r="E231">
        <f t="shared" ca="1" si="8"/>
        <v>1.2902626097761785E-136</v>
      </c>
      <c r="F231">
        <f t="shared" ca="1" si="7"/>
        <v>1.1066802267891491</v>
      </c>
      <c r="G231">
        <f t="shared" ca="1" si="7"/>
        <v>2.2349542625741106</v>
      </c>
      <c r="H231">
        <f t="shared" ca="1" si="7"/>
        <v>0.65617952139121749</v>
      </c>
    </row>
    <row r="232" spans="4:8" x14ac:dyDescent="0.3">
      <c r="D232">
        <v>231</v>
      </c>
      <c r="E232">
        <f t="shared" ca="1" si="8"/>
        <v>3.2256565244404463E-137</v>
      </c>
      <c r="F232">
        <f t="shared" ca="1" si="7"/>
        <v>1.2108387473621163</v>
      </c>
      <c r="G232">
        <f t="shared" ca="1" si="7"/>
        <v>-1.0529165936630596</v>
      </c>
      <c r="H232">
        <f t="shared" ca="1" si="7"/>
        <v>1.3235067620286471</v>
      </c>
    </row>
    <row r="233" spans="4:8" x14ac:dyDescent="0.3">
      <c r="D233">
        <v>232</v>
      </c>
      <c r="E233">
        <f t="shared" ca="1" si="8"/>
        <v>8.0641413111011158E-138</v>
      </c>
      <c r="F233">
        <f t="shared" ca="1" si="7"/>
        <v>1.0840321418881376</v>
      </c>
      <c r="G233">
        <f t="shared" ca="1" si="7"/>
        <v>-0.50910254043562975</v>
      </c>
      <c r="H233">
        <f t="shared" ca="1" si="7"/>
        <v>-1.5633490023679084</v>
      </c>
    </row>
    <row r="234" spans="4:8" x14ac:dyDescent="0.3">
      <c r="D234">
        <v>233</v>
      </c>
      <c r="E234">
        <f t="shared" ca="1" si="8"/>
        <v>2.0160353277752789E-138</v>
      </c>
      <c r="F234">
        <f t="shared" ca="1" si="7"/>
        <v>0.81424696361241855</v>
      </c>
      <c r="G234">
        <f t="shared" ca="1" si="7"/>
        <v>-4.8438157813592612E-2</v>
      </c>
      <c r="H234">
        <f t="shared" ca="1" si="7"/>
        <v>1.4386321786788097</v>
      </c>
    </row>
    <row r="235" spans="4:8" x14ac:dyDescent="0.3">
      <c r="D235">
        <v>234</v>
      </c>
      <c r="E235">
        <f t="shared" ca="1" si="8"/>
        <v>5.0400883194381974E-139</v>
      </c>
      <c r="F235">
        <f t="shared" ca="1" si="7"/>
        <v>-1.3458551823369858</v>
      </c>
      <c r="G235">
        <f t="shared" ca="1" si="7"/>
        <v>0.8130673778704538</v>
      </c>
      <c r="H235">
        <f t="shared" ca="1" si="7"/>
        <v>-0.50530622138925818</v>
      </c>
    </row>
    <row r="236" spans="4:8" x14ac:dyDescent="0.3">
      <c r="D236">
        <v>235</v>
      </c>
      <c r="E236">
        <f t="shared" ca="1" si="8"/>
        <v>1.2600220798595493E-139</v>
      </c>
      <c r="F236">
        <f t="shared" ca="1" si="7"/>
        <v>6.718796405060963E-2</v>
      </c>
      <c r="G236">
        <f t="shared" ca="1" si="7"/>
        <v>-1.6959104878872195</v>
      </c>
      <c r="H236">
        <f t="shared" ca="1" si="7"/>
        <v>-2.6343217660872473E-2</v>
      </c>
    </row>
    <row r="237" spans="4:8" x14ac:dyDescent="0.3">
      <c r="D237">
        <v>236</v>
      </c>
      <c r="E237">
        <f t="shared" ca="1" si="8"/>
        <v>3.1500551996488733E-140</v>
      </c>
      <c r="F237">
        <f t="shared" ca="1" si="7"/>
        <v>-2.1990750181591201</v>
      </c>
      <c r="G237">
        <f t="shared" ca="1" si="7"/>
        <v>-8.5125557661130752E-2</v>
      </c>
      <c r="H237">
        <f t="shared" ca="1" si="7"/>
        <v>0.22815649910022706</v>
      </c>
    </row>
    <row r="238" spans="4:8" x14ac:dyDescent="0.3">
      <c r="D238">
        <v>237</v>
      </c>
      <c r="E238">
        <f t="shared" ca="1" si="8"/>
        <v>7.8751379991221834E-141</v>
      </c>
      <c r="F238">
        <f t="shared" ca="1" si="7"/>
        <v>-1.6135202758230938</v>
      </c>
      <c r="G238">
        <f t="shared" ca="1" si="7"/>
        <v>-0.98916693895192054</v>
      </c>
      <c r="H238">
        <f t="shared" ca="1" si="7"/>
        <v>0.7824880082785648</v>
      </c>
    </row>
    <row r="239" spans="4:8" x14ac:dyDescent="0.3">
      <c r="D239">
        <v>238</v>
      </c>
      <c r="E239">
        <f t="shared" ca="1" si="8"/>
        <v>1.9687844997805458E-141</v>
      </c>
      <c r="F239">
        <f t="shared" ca="1" si="7"/>
        <v>0.97840745148748032</v>
      </c>
      <c r="G239">
        <f t="shared" ca="1" si="7"/>
        <v>-0.27503739638892211</v>
      </c>
      <c r="H239">
        <f t="shared" ca="1" si="7"/>
        <v>4.8674271679356368E-2</v>
      </c>
    </row>
    <row r="240" spans="4:8" x14ac:dyDescent="0.3">
      <c r="D240">
        <v>239</v>
      </c>
      <c r="E240">
        <f t="shared" ca="1" si="8"/>
        <v>4.9219612494513646E-142</v>
      </c>
      <c r="F240">
        <f t="shared" ca="1" si="7"/>
        <v>-0.15287592078780382</v>
      </c>
      <c r="G240">
        <f t="shared" ca="1" si="7"/>
        <v>0.52185784564490623</v>
      </c>
      <c r="H240">
        <f t="shared" ca="1" si="7"/>
        <v>-0.46872119944143287</v>
      </c>
    </row>
    <row r="241" spans="4:8" x14ac:dyDescent="0.3">
      <c r="D241">
        <v>240</v>
      </c>
      <c r="E241">
        <f t="shared" ca="1" si="8"/>
        <v>1.2304903123628412E-142</v>
      </c>
      <c r="F241">
        <f t="shared" ca="1" si="7"/>
        <v>1.4358058944888332</v>
      </c>
      <c r="G241">
        <f t="shared" ca="1" si="7"/>
        <v>-0.61673921990651648</v>
      </c>
      <c r="H241">
        <f t="shared" ca="1" si="7"/>
        <v>1.0478893799285751</v>
      </c>
    </row>
    <row r="242" spans="4:8" x14ac:dyDescent="0.3">
      <c r="D242">
        <v>241</v>
      </c>
      <c r="E242">
        <f t="shared" ca="1" si="8"/>
        <v>3.0762257809071029E-143</v>
      </c>
      <c r="F242">
        <f t="shared" ca="1" si="7"/>
        <v>1.5903224177525745</v>
      </c>
      <c r="G242">
        <f t="shared" ca="1" si="7"/>
        <v>-0.40494918527639123</v>
      </c>
      <c r="H242">
        <f t="shared" ca="1" si="7"/>
        <v>0.34470850817347626</v>
      </c>
    </row>
    <row r="243" spans="4:8" x14ac:dyDescent="0.3">
      <c r="D243">
        <v>242</v>
      </c>
      <c r="E243">
        <f t="shared" ca="1" si="8"/>
        <v>7.6905644522677572E-144</v>
      </c>
      <c r="F243">
        <f t="shared" ca="1" si="7"/>
        <v>0.26533372358553947</v>
      </c>
      <c r="G243">
        <f t="shared" ca="1" si="7"/>
        <v>-0.22761597055278932</v>
      </c>
      <c r="H243">
        <f t="shared" ca="1" si="7"/>
        <v>-0.477571392398422</v>
      </c>
    </row>
    <row r="244" spans="4:8" x14ac:dyDescent="0.3">
      <c r="D244">
        <v>243</v>
      </c>
      <c r="E244">
        <f t="shared" ca="1" si="8"/>
        <v>1.9226411130669393E-144</v>
      </c>
      <c r="F244">
        <f t="shared" ca="1" si="7"/>
        <v>0.15066972604118259</v>
      </c>
      <c r="G244">
        <f t="shared" ca="1" si="7"/>
        <v>-0.56780296965811716</v>
      </c>
      <c r="H244">
        <f t="shared" ca="1" si="7"/>
        <v>0.21607094837645371</v>
      </c>
    </row>
    <row r="245" spans="4:8" x14ac:dyDescent="0.3">
      <c r="D245">
        <v>244</v>
      </c>
      <c r="E245">
        <f t="shared" ca="1" si="8"/>
        <v>4.8066027826673482E-145</v>
      </c>
      <c r="F245">
        <f t="shared" ca="1" si="7"/>
        <v>-0.91306523793181105</v>
      </c>
      <c r="G245">
        <f t="shared" ca="1" si="7"/>
        <v>-2.009345252541086</v>
      </c>
      <c r="H245">
        <f t="shared" ca="1" si="7"/>
        <v>-1.196940655928286</v>
      </c>
    </row>
    <row r="246" spans="4:8" x14ac:dyDescent="0.3">
      <c r="D246">
        <v>245</v>
      </c>
      <c r="E246">
        <f t="shared" ca="1" si="8"/>
        <v>1.2016506956668371E-145</v>
      </c>
      <c r="F246">
        <f t="shared" ca="1" si="7"/>
        <v>-0.86536023142617025</v>
      </c>
      <c r="G246">
        <f t="shared" ca="1" si="7"/>
        <v>1.1642873446334068</v>
      </c>
      <c r="H246">
        <f t="shared" ca="1" si="7"/>
        <v>-1.1762163242124823</v>
      </c>
    </row>
    <row r="247" spans="4:8" x14ac:dyDescent="0.3">
      <c r="D247">
        <v>246</v>
      </c>
      <c r="E247">
        <f t="shared" ca="1" si="8"/>
        <v>3.0041267391670927E-146</v>
      </c>
      <c r="F247">
        <f t="shared" ca="1" si="7"/>
        <v>0.58559038238903882</v>
      </c>
      <c r="G247">
        <f t="shared" ca="1" si="7"/>
        <v>-1.010998268716951</v>
      </c>
      <c r="H247">
        <f t="shared" ca="1" si="7"/>
        <v>-0.46248180623223689</v>
      </c>
    </row>
    <row r="248" spans="4:8" x14ac:dyDescent="0.3">
      <c r="D248">
        <v>247</v>
      </c>
      <c r="E248">
        <f t="shared" ca="1" si="8"/>
        <v>7.5103168479177316E-147</v>
      </c>
      <c r="F248">
        <f t="shared" ca="1" si="7"/>
        <v>-0.87910157576148262</v>
      </c>
      <c r="G248">
        <f t="shared" ca="1" si="7"/>
        <v>-0.66201676932399489</v>
      </c>
      <c r="H248">
        <f t="shared" ca="1" si="7"/>
        <v>9.9288806598944082E-2</v>
      </c>
    </row>
    <row r="249" spans="4:8" x14ac:dyDescent="0.3">
      <c r="D249">
        <v>248</v>
      </c>
      <c r="E249">
        <f t="shared" ca="1" si="8"/>
        <v>1.8775792119794329E-147</v>
      </c>
      <c r="F249">
        <f t="shared" ca="1" si="7"/>
        <v>0.27118936675403349</v>
      </c>
      <c r="G249">
        <f t="shared" ca="1" si="7"/>
        <v>6.0167746479290886E-2</v>
      </c>
      <c r="H249">
        <f t="shared" ca="1" si="7"/>
        <v>0.69117155070445435</v>
      </c>
    </row>
    <row r="250" spans="4:8" x14ac:dyDescent="0.3">
      <c r="D250">
        <v>249</v>
      </c>
      <c r="E250">
        <f t="shared" ca="1" si="8"/>
        <v>4.6939480299485823E-148</v>
      </c>
      <c r="F250">
        <f t="shared" ca="1" si="7"/>
        <v>2.2097146580526377</v>
      </c>
      <c r="G250">
        <f t="shared" ca="1" si="7"/>
        <v>8.6446612651312885E-2</v>
      </c>
      <c r="H250">
        <f t="shared" ca="1" si="7"/>
        <v>-0.43190504117925732</v>
      </c>
    </row>
    <row r="251" spans="4:8" x14ac:dyDescent="0.3">
      <c r="D251">
        <v>250</v>
      </c>
      <c r="E251">
        <f t="shared" ca="1" si="8"/>
        <v>1.1734870074871456E-148</v>
      </c>
      <c r="F251">
        <f t="shared" ca="1" si="7"/>
        <v>1.0033401051305373</v>
      </c>
      <c r="G251">
        <f t="shared" ca="1" si="7"/>
        <v>-1.3566775625771303</v>
      </c>
      <c r="H251">
        <f t="shared" ca="1" si="7"/>
        <v>1.129410158078209</v>
      </c>
    </row>
    <row r="252" spans="4:8" x14ac:dyDescent="0.3">
      <c r="D252">
        <v>251</v>
      </c>
      <c r="E252">
        <f t="shared" ca="1" si="8"/>
        <v>2.9337175187178639E-149</v>
      </c>
      <c r="F252">
        <f t="shared" ca="1" si="7"/>
        <v>8.8684461036881559E-2</v>
      </c>
      <c r="G252">
        <f t="shared" ca="1" si="7"/>
        <v>-0.83572759381863615</v>
      </c>
      <c r="H252">
        <f t="shared" ca="1" si="7"/>
        <v>-2.3579769914267636</v>
      </c>
    </row>
    <row r="253" spans="4:8" x14ac:dyDescent="0.3">
      <c r="D253">
        <v>252</v>
      </c>
      <c r="E253">
        <f t="shared" ca="1" si="8"/>
        <v>7.3342937967946598E-150</v>
      </c>
      <c r="F253">
        <f t="shared" ca="1" si="7"/>
        <v>1.2501669631983117</v>
      </c>
      <c r="G253">
        <f t="shared" ca="1" si="7"/>
        <v>2.416369532279854E-2</v>
      </c>
      <c r="H253">
        <f t="shared" ca="1" si="7"/>
        <v>0.42705947568473773</v>
      </c>
    </row>
    <row r="254" spans="4:8" x14ac:dyDescent="0.3">
      <c r="D254">
        <v>253</v>
      </c>
      <c r="E254">
        <f t="shared" ca="1" si="8"/>
        <v>1.833573449198665E-150</v>
      </c>
      <c r="F254">
        <f t="shared" ca="1" si="7"/>
        <v>0.11387116927582998</v>
      </c>
      <c r="G254">
        <f t="shared" ca="1" si="7"/>
        <v>-0.81906137590916339</v>
      </c>
      <c r="H254">
        <f t="shared" ca="1" si="7"/>
        <v>-1.4583041363608038</v>
      </c>
    </row>
    <row r="255" spans="4:8" x14ac:dyDescent="0.3">
      <c r="D255">
        <v>254</v>
      </c>
      <c r="E255">
        <f t="shared" ca="1" si="8"/>
        <v>4.5839336229966624E-151</v>
      </c>
      <c r="F255">
        <f t="shared" ca="1" si="7"/>
        <v>-0.20413734971022124</v>
      </c>
      <c r="G255">
        <f t="shared" ca="1" si="7"/>
        <v>-0.60302167825771769</v>
      </c>
      <c r="H255">
        <f t="shared" ca="1" si="7"/>
        <v>-0.24752256659165969</v>
      </c>
    </row>
    <row r="256" spans="4:8" x14ac:dyDescent="0.3">
      <c r="D256">
        <v>255</v>
      </c>
      <c r="E256">
        <f t="shared" ca="1" si="8"/>
        <v>1.1459834057491656E-151</v>
      </c>
      <c r="F256">
        <f t="shared" ca="1" si="7"/>
        <v>1.8928818604042259</v>
      </c>
      <c r="G256">
        <f t="shared" ca="1" si="7"/>
        <v>-0.72300847255168876</v>
      </c>
      <c r="H256">
        <f t="shared" ca="1" si="7"/>
        <v>-1.739910644078599</v>
      </c>
    </row>
    <row r="257" spans="4:8" x14ac:dyDescent="0.3">
      <c r="D257">
        <v>256</v>
      </c>
      <c r="E257">
        <f t="shared" ca="1" si="8"/>
        <v>2.864958514372914E-152</v>
      </c>
      <c r="F257">
        <f t="shared" ca="1" si="7"/>
        <v>-1.465317347808569</v>
      </c>
      <c r="G257">
        <f t="shared" ca="1" si="7"/>
        <v>1.1180697225596838</v>
      </c>
      <c r="H257">
        <f t="shared" ca="1" si="7"/>
        <v>5.6697184927076233E-2</v>
      </c>
    </row>
    <row r="258" spans="4:8" x14ac:dyDescent="0.3">
      <c r="D258">
        <v>257</v>
      </c>
      <c r="E258">
        <f t="shared" ca="1" si="8"/>
        <v>7.162396285932285E-153</v>
      </c>
      <c r="F258">
        <f t="shared" ca="1" si="7"/>
        <v>-1.2596876144309266</v>
      </c>
      <c r="G258">
        <f t="shared" ca="1" si="7"/>
        <v>-0.22890146791262117</v>
      </c>
      <c r="H258">
        <f t="shared" ca="1" si="7"/>
        <v>-0.18194768643437731</v>
      </c>
    </row>
    <row r="259" spans="4:8" x14ac:dyDescent="0.3">
      <c r="D259">
        <v>258</v>
      </c>
      <c r="E259">
        <f t="shared" ca="1" si="8"/>
        <v>1.7905990714830712E-153</v>
      </c>
      <c r="F259">
        <f t="shared" ref="F259:H322" ca="1" si="9">_xlfn.NORM.INV(RAND(),0,1)</f>
        <v>-1.1813532055532125</v>
      </c>
      <c r="G259">
        <f t="shared" ca="1" si="9"/>
        <v>-1.3203320306780544</v>
      </c>
      <c r="H259">
        <f t="shared" ca="1" si="9"/>
        <v>-0.55223606292798844</v>
      </c>
    </row>
    <row r="260" spans="4:8" x14ac:dyDescent="0.3">
      <c r="D260">
        <v>259</v>
      </c>
      <c r="E260">
        <f t="shared" ref="E260:E323" ca="1" si="10">sa*E259+br*E259*sj-hr*E259</f>
        <v>4.4764976787076781E-154</v>
      </c>
      <c r="F260">
        <f t="shared" ca="1" si="9"/>
        <v>-0.23161333734645997</v>
      </c>
      <c r="G260">
        <f t="shared" ca="1" si="9"/>
        <v>0.69658464515306995</v>
      </c>
      <c r="H260">
        <f t="shared" ca="1" si="9"/>
        <v>2.2684349616764517E-2</v>
      </c>
    </row>
    <row r="261" spans="4:8" x14ac:dyDescent="0.3">
      <c r="D261">
        <v>260</v>
      </c>
      <c r="E261">
        <f t="shared" ca="1" si="10"/>
        <v>1.1191244196769195E-154</v>
      </c>
      <c r="F261">
        <f t="shared" ca="1" si="9"/>
        <v>-0.91994064500456074</v>
      </c>
      <c r="G261">
        <f t="shared" ca="1" si="9"/>
        <v>0.69702825642097332</v>
      </c>
      <c r="H261">
        <f t="shared" ca="1" si="9"/>
        <v>-0.43654739021378552</v>
      </c>
    </row>
    <row r="262" spans="4:8" x14ac:dyDescent="0.3">
      <c r="D262">
        <v>261</v>
      </c>
      <c r="E262">
        <f t="shared" ca="1" si="10"/>
        <v>2.7978110491922988E-155</v>
      </c>
      <c r="F262">
        <f t="shared" ca="1" si="9"/>
        <v>0.71874572403843384</v>
      </c>
      <c r="G262">
        <f t="shared" ca="1" si="9"/>
        <v>-1.2276908947200968</v>
      </c>
      <c r="H262">
        <f t="shared" ca="1" si="9"/>
        <v>1.3802956444190242</v>
      </c>
    </row>
    <row r="263" spans="4:8" x14ac:dyDescent="0.3">
      <c r="D263">
        <v>262</v>
      </c>
      <c r="E263">
        <f t="shared" ca="1" si="10"/>
        <v>6.994527622980747E-156</v>
      </c>
      <c r="F263">
        <f t="shared" ca="1" si="9"/>
        <v>-1.5594146819392591</v>
      </c>
      <c r="G263">
        <f t="shared" ca="1" si="9"/>
        <v>-1.0651968632782933</v>
      </c>
      <c r="H263">
        <f t="shared" ca="1" si="9"/>
        <v>0.31860548043976739</v>
      </c>
    </row>
    <row r="264" spans="4:8" x14ac:dyDescent="0.3">
      <c r="D264">
        <v>263</v>
      </c>
      <c r="E264">
        <f t="shared" ca="1" si="10"/>
        <v>1.7486319057451868E-156</v>
      </c>
      <c r="F264">
        <f t="shared" ca="1" si="9"/>
        <v>-0.72174805055569413</v>
      </c>
      <c r="G264">
        <f t="shared" ca="1" si="9"/>
        <v>-0.81897907711750095</v>
      </c>
      <c r="H264">
        <f t="shared" ca="1" si="9"/>
        <v>0.26319859249161537</v>
      </c>
    </row>
    <row r="265" spans="4:8" x14ac:dyDescent="0.3">
      <c r="D265">
        <v>264</v>
      </c>
      <c r="E265">
        <f t="shared" ca="1" si="10"/>
        <v>4.3715797643629669E-157</v>
      </c>
      <c r="F265">
        <f t="shared" ca="1" si="9"/>
        <v>-1.5803661363377159</v>
      </c>
      <c r="G265">
        <f t="shared" ca="1" si="9"/>
        <v>-0.26015678154608035</v>
      </c>
      <c r="H265">
        <f t="shared" ca="1" si="9"/>
        <v>0.48892403761387332</v>
      </c>
    </row>
    <row r="266" spans="4:8" x14ac:dyDescent="0.3">
      <c r="D266">
        <v>265</v>
      </c>
      <c r="E266">
        <f t="shared" ca="1" si="10"/>
        <v>1.0928949410907417E-157</v>
      </c>
      <c r="F266">
        <f t="shared" ca="1" si="9"/>
        <v>0.14064174936117074</v>
      </c>
      <c r="G266">
        <f t="shared" ca="1" si="9"/>
        <v>0.39840173816703145</v>
      </c>
      <c r="H266">
        <f t="shared" ca="1" si="9"/>
        <v>-1.500554836613597</v>
      </c>
    </row>
    <row r="267" spans="4:8" x14ac:dyDescent="0.3">
      <c r="D267">
        <v>266</v>
      </c>
      <c r="E267">
        <f t="shared" ca="1" si="10"/>
        <v>2.7322373527268543E-158</v>
      </c>
      <c r="F267">
        <f t="shared" ca="1" si="9"/>
        <v>0.64783455268425316</v>
      </c>
      <c r="G267">
        <f t="shared" ca="1" si="9"/>
        <v>0.73914422418910786</v>
      </c>
      <c r="H267">
        <f t="shared" ca="1" si="9"/>
        <v>0.21857926308678724</v>
      </c>
    </row>
    <row r="268" spans="4:8" x14ac:dyDescent="0.3">
      <c r="D268">
        <v>267</v>
      </c>
      <c r="E268">
        <f t="shared" ca="1" si="10"/>
        <v>6.8305933818171358E-159</v>
      </c>
      <c r="F268">
        <f t="shared" ca="1" si="9"/>
        <v>1.7213864253662932</v>
      </c>
      <c r="G268">
        <f t="shared" ca="1" si="9"/>
        <v>-0.19539635457004148</v>
      </c>
      <c r="H268">
        <f t="shared" ca="1" si="9"/>
        <v>0.57599719497372226</v>
      </c>
    </row>
    <row r="269" spans="4:8" x14ac:dyDescent="0.3">
      <c r="D269">
        <v>268</v>
      </c>
      <c r="E269">
        <f t="shared" ca="1" si="10"/>
        <v>1.7076483454542839E-159</v>
      </c>
      <c r="F269">
        <f t="shared" ca="1" si="9"/>
        <v>1.2549551889797472</v>
      </c>
      <c r="G269">
        <f t="shared" ca="1" si="9"/>
        <v>-0.22940382616920935</v>
      </c>
      <c r="H269">
        <f t="shared" ca="1" si="9"/>
        <v>0.24783517929932525</v>
      </c>
    </row>
    <row r="270" spans="4:8" x14ac:dyDescent="0.3">
      <c r="D270">
        <v>269</v>
      </c>
      <c r="E270">
        <f t="shared" ca="1" si="10"/>
        <v>4.2691208636357099E-160</v>
      </c>
      <c r="F270">
        <f t="shared" ca="1" si="9"/>
        <v>2.1805298319377631</v>
      </c>
      <c r="G270">
        <f t="shared" ca="1" si="9"/>
        <v>1.319140871472517</v>
      </c>
      <c r="H270">
        <f t="shared" ca="1" si="9"/>
        <v>1.6821791205996965</v>
      </c>
    </row>
    <row r="271" spans="4:8" x14ac:dyDescent="0.3">
      <c r="D271">
        <v>270</v>
      </c>
      <c r="E271">
        <f t="shared" ca="1" si="10"/>
        <v>1.0672802159089275E-160</v>
      </c>
      <c r="F271">
        <f t="shared" ca="1" si="9"/>
        <v>-0.14266135917532871</v>
      </c>
      <c r="G271">
        <f t="shared" ca="1" si="9"/>
        <v>1.2196227742705765</v>
      </c>
      <c r="H271">
        <f t="shared" ca="1" si="9"/>
        <v>1.9863073832096811</v>
      </c>
    </row>
    <row r="272" spans="4:8" x14ac:dyDescent="0.3">
      <c r="D272">
        <v>271</v>
      </c>
      <c r="E272">
        <f t="shared" ca="1" si="10"/>
        <v>2.6682005397723187E-161</v>
      </c>
      <c r="F272">
        <f t="shared" ca="1" si="9"/>
        <v>0.7155447294883116</v>
      </c>
      <c r="G272">
        <f t="shared" ca="1" si="9"/>
        <v>1.3144338798022757</v>
      </c>
      <c r="H272">
        <f t="shared" ca="1" si="9"/>
        <v>-1.0926148382866567</v>
      </c>
    </row>
    <row r="273" spans="4:8" x14ac:dyDescent="0.3">
      <c r="D273">
        <v>272</v>
      </c>
      <c r="E273">
        <f t="shared" ca="1" si="10"/>
        <v>6.6705013494307967E-162</v>
      </c>
      <c r="F273">
        <f t="shared" ca="1" si="9"/>
        <v>0.32803042609257599</v>
      </c>
      <c r="G273">
        <f t="shared" ca="1" si="9"/>
        <v>1.251379770650465</v>
      </c>
      <c r="H273">
        <f t="shared" ca="1" si="9"/>
        <v>1.9018182347793238</v>
      </c>
    </row>
    <row r="274" spans="4:8" x14ac:dyDescent="0.3">
      <c r="D274">
        <v>273</v>
      </c>
      <c r="E274">
        <f t="shared" ca="1" si="10"/>
        <v>1.6676253373576992E-162</v>
      </c>
      <c r="F274">
        <f t="shared" ca="1" si="9"/>
        <v>-0.47529546721733035</v>
      </c>
      <c r="G274">
        <f t="shared" ca="1" si="9"/>
        <v>-0.19910930140797148</v>
      </c>
      <c r="H274">
        <f t="shared" ca="1" si="9"/>
        <v>-1.7301002216259387</v>
      </c>
    </row>
    <row r="275" spans="4:8" x14ac:dyDescent="0.3">
      <c r="D275">
        <v>274</v>
      </c>
      <c r="E275">
        <f t="shared" ca="1" si="10"/>
        <v>4.1690633433942479E-163</v>
      </c>
      <c r="F275">
        <f t="shared" ca="1" si="9"/>
        <v>-0.44723585331932197</v>
      </c>
      <c r="G275">
        <f t="shared" ca="1" si="9"/>
        <v>0.58436811203130246</v>
      </c>
      <c r="H275">
        <f t="shared" ca="1" si="9"/>
        <v>1.6044887849728862</v>
      </c>
    </row>
    <row r="276" spans="4:8" x14ac:dyDescent="0.3">
      <c r="D276">
        <v>275</v>
      </c>
      <c r="E276">
        <f t="shared" ca="1" si="10"/>
        <v>1.042265835848562E-163</v>
      </c>
      <c r="F276">
        <f t="shared" ca="1" si="9"/>
        <v>0.22565828772791269</v>
      </c>
      <c r="G276">
        <f t="shared" ca="1" si="9"/>
        <v>0.7108080766123348</v>
      </c>
      <c r="H276">
        <f t="shared" ca="1" si="9"/>
        <v>-0.88619306119577335</v>
      </c>
    </row>
    <row r="277" spans="4:8" x14ac:dyDescent="0.3">
      <c r="D277">
        <v>276</v>
      </c>
      <c r="E277">
        <f t="shared" ca="1" si="10"/>
        <v>2.6056645896214049E-164</v>
      </c>
      <c r="F277">
        <f t="shared" ca="1" si="9"/>
        <v>-0.21165620789899373</v>
      </c>
      <c r="G277">
        <f t="shared" ca="1" si="9"/>
        <v>-0.57077615380560154</v>
      </c>
      <c r="H277">
        <f t="shared" ca="1" si="9"/>
        <v>-2.2302570549507372</v>
      </c>
    </row>
    <row r="278" spans="4:8" x14ac:dyDescent="0.3">
      <c r="D278">
        <v>277</v>
      </c>
      <c r="E278">
        <f t="shared" ca="1" si="10"/>
        <v>6.5141614740535124E-165</v>
      </c>
      <c r="F278">
        <f t="shared" ca="1" si="9"/>
        <v>0.17298776961876561</v>
      </c>
      <c r="G278">
        <f t="shared" ca="1" si="9"/>
        <v>0.46419271866949524</v>
      </c>
      <c r="H278">
        <f t="shared" ca="1" si="9"/>
        <v>-0.83912009442274238</v>
      </c>
    </row>
    <row r="279" spans="4:8" x14ac:dyDescent="0.3">
      <c r="D279">
        <v>278</v>
      </c>
      <c r="E279">
        <f t="shared" ca="1" si="10"/>
        <v>1.6285403685133781E-165</v>
      </c>
      <c r="F279">
        <f t="shared" ca="1" si="9"/>
        <v>-0.40464425320398378</v>
      </c>
      <c r="G279">
        <f t="shared" ca="1" si="9"/>
        <v>0.16705976760085178</v>
      </c>
      <c r="H279">
        <f t="shared" ca="1" si="9"/>
        <v>0.69360913029564675</v>
      </c>
    </row>
    <row r="280" spans="4:8" x14ac:dyDescent="0.3">
      <c r="D280">
        <v>279</v>
      </c>
      <c r="E280">
        <f t="shared" ca="1" si="10"/>
        <v>4.0713509212834452E-166</v>
      </c>
      <c r="F280">
        <f t="shared" ca="1" si="9"/>
        <v>-0.93800260988605499</v>
      </c>
      <c r="G280">
        <f t="shared" ca="1" si="9"/>
        <v>-0.46007275469432479</v>
      </c>
      <c r="H280">
        <f t="shared" ca="1" si="9"/>
        <v>1.1673409128524848</v>
      </c>
    </row>
    <row r="281" spans="4:8" x14ac:dyDescent="0.3">
      <c r="D281">
        <v>280</v>
      </c>
      <c r="E281">
        <f t="shared" ca="1" si="10"/>
        <v>1.0178377303208613E-166</v>
      </c>
      <c r="F281">
        <f t="shared" ca="1" si="9"/>
        <v>-1.4819115415955619</v>
      </c>
      <c r="G281">
        <f t="shared" ca="1" si="9"/>
        <v>-6.6879683554118496E-2</v>
      </c>
      <c r="H281">
        <f t="shared" ca="1" si="9"/>
        <v>-0.16374888070859095</v>
      </c>
    </row>
    <row r="282" spans="4:8" x14ac:dyDescent="0.3">
      <c r="D282">
        <v>281</v>
      </c>
      <c r="E282">
        <f t="shared" ca="1" si="10"/>
        <v>2.5445943258021533E-167</v>
      </c>
      <c r="F282">
        <f t="shared" ca="1" si="9"/>
        <v>0.22435842766531688</v>
      </c>
      <c r="G282">
        <f t="shared" ca="1" si="9"/>
        <v>-0.62153080579061248</v>
      </c>
      <c r="H282">
        <f t="shared" ca="1" si="9"/>
        <v>-1.2932375976318167</v>
      </c>
    </row>
    <row r="283" spans="4:8" x14ac:dyDescent="0.3">
      <c r="D283">
        <v>282</v>
      </c>
      <c r="E283">
        <f t="shared" ca="1" si="10"/>
        <v>6.3614858145053832E-168</v>
      </c>
      <c r="F283">
        <f t="shared" ca="1" si="9"/>
        <v>-1.4753510641556679E-2</v>
      </c>
      <c r="G283">
        <f t="shared" ca="1" si="9"/>
        <v>0.91305628733018995</v>
      </c>
      <c r="H283">
        <f t="shared" ca="1" si="9"/>
        <v>1.0917649968238501</v>
      </c>
    </row>
    <row r="284" spans="4:8" x14ac:dyDescent="0.3">
      <c r="D284">
        <v>283</v>
      </c>
      <c r="E284">
        <f t="shared" ca="1" si="10"/>
        <v>1.5903714536263458E-168</v>
      </c>
      <c r="F284">
        <f t="shared" ca="1" si="9"/>
        <v>2.0883886469026263</v>
      </c>
      <c r="G284">
        <f t="shared" ca="1" si="9"/>
        <v>-0.99816254023412032</v>
      </c>
      <c r="H284">
        <f t="shared" ca="1" si="9"/>
        <v>-1.1490596269045743</v>
      </c>
    </row>
    <row r="285" spans="4:8" x14ac:dyDescent="0.3">
      <c r="D285">
        <v>284</v>
      </c>
      <c r="E285">
        <f t="shared" ca="1" si="10"/>
        <v>3.9759286340658645E-169</v>
      </c>
      <c r="F285">
        <f t="shared" ca="1" si="9"/>
        <v>-0.1967958664831285</v>
      </c>
      <c r="G285">
        <f t="shared" ca="1" si="9"/>
        <v>-1.1322044979863957</v>
      </c>
      <c r="H285">
        <f t="shared" ca="1" si="9"/>
        <v>-1.1202345728801522</v>
      </c>
    </row>
    <row r="286" spans="4:8" x14ac:dyDescent="0.3">
      <c r="D286">
        <v>285</v>
      </c>
      <c r="E286">
        <f t="shared" ca="1" si="10"/>
        <v>9.9398215851646612E-170</v>
      </c>
      <c r="F286">
        <f t="shared" ca="1" si="9"/>
        <v>-3.5278405697626088E-2</v>
      </c>
      <c r="G286">
        <f t="shared" ca="1" si="9"/>
        <v>-0.91434648050713152</v>
      </c>
      <c r="H286">
        <f t="shared" ca="1" si="9"/>
        <v>-0.37586611022232463</v>
      </c>
    </row>
    <row r="287" spans="4:8" x14ac:dyDescent="0.3">
      <c r="D287">
        <v>286</v>
      </c>
      <c r="E287">
        <f t="shared" ca="1" si="10"/>
        <v>2.4849553962911653E-170</v>
      </c>
      <c r="F287">
        <f t="shared" ca="1" si="9"/>
        <v>-0.56140525855927104</v>
      </c>
      <c r="G287">
        <f t="shared" ca="1" si="9"/>
        <v>-0.485435319074211</v>
      </c>
      <c r="H287">
        <f t="shared" ca="1" si="9"/>
        <v>-1.7891825098852983</v>
      </c>
    </row>
    <row r="288" spans="4:8" x14ac:dyDescent="0.3">
      <c r="D288">
        <v>287</v>
      </c>
      <c r="E288">
        <f t="shared" ca="1" si="10"/>
        <v>6.2123884907279132E-171</v>
      </c>
      <c r="F288">
        <f t="shared" ca="1" si="9"/>
        <v>-1.6669552059728077</v>
      </c>
      <c r="G288">
        <f t="shared" ca="1" si="9"/>
        <v>0.24658670659698043</v>
      </c>
      <c r="H288">
        <f t="shared" ca="1" si="9"/>
        <v>-0.27377007193762798</v>
      </c>
    </row>
    <row r="289" spans="4:8" x14ac:dyDescent="0.3">
      <c r="D289">
        <v>288</v>
      </c>
      <c r="E289">
        <f t="shared" ca="1" si="10"/>
        <v>1.5530971226819783E-171</v>
      </c>
      <c r="F289">
        <f t="shared" ca="1" si="9"/>
        <v>0.50062228947416598</v>
      </c>
      <c r="G289">
        <f t="shared" ca="1" si="9"/>
        <v>0.60686106450398036</v>
      </c>
      <c r="H289">
        <f t="shared" ca="1" si="9"/>
        <v>4.6981763612328779E-3</v>
      </c>
    </row>
    <row r="290" spans="4:8" x14ac:dyDescent="0.3">
      <c r="D290">
        <v>289</v>
      </c>
      <c r="E290">
        <f t="shared" ca="1" si="10"/>
        <v>3.8827428067049458E-172</v>
      </c>
      <c r="F290">
        <f t="shared" ca="1" si="9"/>
        <v>-0.35331290027545692</v>
      </c>
      <c r="G290">
        <f t="shared" ca="1" si="9"/>
        <v>-0.6698460416847154</v>
      </c>
      <c r="H290">
        <f t="shared" ca="1" si="9"/>
        <v>-0.45789375603254184</v>
      </c>
    </row>
    <row r="291" spans="4:8" x14ac:dyDescent="0.3">
      <c r="D291">
        <v>290</v>
      </c>
      <c r="E291">
        <f t="shared" ca="1" si="10"/>
        <v>9.7068570167623644E-173</v>
      </c>
      <c r="F291">
        <f t="shared" ca="1" si="9"/>
        <v>0.23862095474493331</v>
      </c>
      <c r="G291">
        <f t="shared" ca="1" si="9"/>
        <v>-1.0197709728248423</v>
      </c>
      <c r="H291">
        <f t="shared" ca="1" si="9"/>
        <v>-0.92622462720455123</v>
      </c>
    </row>
    <row r="292" spans="4:8" x14ac:dyDescent="0.3">
      <c r="D292">
        <v>291</v>
      </c>
      <c r="E292">
        <f t="shared" ca="1" si="10"/>
        <v>2.4267142541905911E-173</v>
      </c>
      <c r="F292">
        <f t="shared" ca="1" si="9"/>
        <v>1.1385235061867867</v>
      </c>
      <c r="G292">
        <f t="shared" ca="1" si="9"/>
        <v>-4.1389149290529684E-2</v>
      </c>
      <c r="H292">
        <f t="shared" ca="1" si="9"/>
        <v>1.2729649729748134</v>
      </c>
    </row>
    <row r="293" spans="4:8" x14ac:dyDescent="0.3">
      <c r="D293">
        <v>292</v>
      </c>
      <c r="E293">
        <f t="shared" ca="1" si="10"/>
        <v>6.0667856354764778E-174</v>
      </c>
      <c r="F293">
        <f t="shared" ca="1" si="9"/>
        <v>0.86884411420964336</v>
      </c>
      <c r="G293">
        <f t="shared" ca="1" si="9"/>
        <v>-2.0912989453928716</v>
      </c>
      <c r="H293">
        <f t="shared" ca="1" si="9"/>
        <v>-1.4635950666359088</v>
      </c>
    </row>
    <row r="294" spans="4:8" x14ac:dyDescent="0.3">
      <c r="D294">
        <v>293</v>
      </c>
      <c r="E294">
        <f t="shared" ca="1" si="10"/>
        <v>1.5166964088691194E-174</v>
      </c>
      <c r="F294">
        <f t="shared" ca="1" si="9"/>
        <v>-2.1311017555019136</v>
      </c>
      <c r="G294">
        <f t="shared" ca="1" si="9"/>
        <v>-0.71876670439915868</v>
      </c>
      <c r="H294">
        <f t="shared" ca="1" si="9"/>
        <v>-1.2265253972457122</v>
      </c>
    </row>
    <row r="295" spans="4:8" x14ac:dyDescent="0.3">
      <c r="D295">
        <v>294</v>
      </c>
      <c r="E295">
        <f t="shared" ca="1" si="10"/>
        <v>3.7917410221727986E-175</v>
      </c>
      <c r="F295">
        <f t="shared" ca="1" si="9"/>
        <v>0.9820173706888774</v>
      </c>
      <c r="G295">
        <f t="shared" ca="1" si="9"/>
        <v>0.20593940666460581</v>
      </c>
      <c r="H295">
        <f t="shared" ca="1" si="9"/>
        <v>-7.6687691855351806E-2</v>
      </c>
    </row>
    <row r="296" spans="4:8" x14ac:dyDescent="0.3">
      <c r="D296">
        <v>295</v>
      </c>
      <c r="E296">
        <f t="shared" ca="1" si="10"/>
        <v>9.4793525554319965E-176</v>
      </c>
      <c r="F296">
        <f t="shared" ca="1" si="9"/>
        <v>-0.39862855140086323</v>
      </c>
      <c r="G296">
        <f t="shared" ca="1" si="9"/>
        <v>-1.0248118971663351</v>
      </c>
      <c r="H296">
        <f t="shared" ca="1" si="9"/>
        <v>0.68279331921682918</v>
      </c>
    </row>
    <row r="297" spans="4:8" x14ac:dyDescent="0.3">
      <c r="D297">
        <v>296</v>
      </c>
      <c r="E297">
        <f t="shared" ca="1" si="10"/>
        <v>2.3698381388579991E-176</v>
      </c>
      <c r="F297">
        <f t="shared" ca="1" si="9"/>
        <v>-0.3832203103321607</v>
      </c>
      <c r="G297">
        <f t="shared" ca="1" si="9"/>
        <v>-1.635552594744117</v>
      </c>
      <c r="H297">
        <f t="shared" ca="1" si="9"/>
        <v>-0.43562479191512199</v>
      </c>
    </row>
    <row r="298" spans="4:8" x14ac:dyDescent="0.3">
      <c r="D298">
        <v>297</v>
      </c>
      <c r="E298">
        <f t="shared" ca="1" si="10"/>
        <v>5.9245953471449978E-177</v>
      </c>
      <c r="F298">
        <f t="shared" ca="1" si="9"/>
        <v>1.4139562248083166</v>
      </c>
      <c r="G298">
        <f t="shared" ca="1" si="9"/>
        <v>1.9456201410153819</v>
      </c>
      <c r="H298">
        <f t="shared" ca="1" si="9"/>
        <v>1.1970903518193214</v>
      </c>
    </row>
    <row r="299" spans="4:8" x14ac:dyDescent="0.3">
      <c r="D299">
        <v>298</v>
      </c>
      <c r="E299">
        <f t="shared" ca="1" si="10"/>
        <v>1.4811488367862495E-177</v>
      </c>
      <c r="F299">
        <f t="shared" ca="1" si="9"/>
        <v>-0.17445404194195388</v>
      </c>
      <c r="G299">
        <f t="shared" ca="1" si="9"/>
        <v>-0.57561403398548427</v>
      </c>
      <c r="H299">
        <f t="shared" ca="1" si="9"/>
        <v>0.45155036084950567</v>
      </c>
    </row>
    <row r="300" spans="4:8" x14ac:dyDescent="0.3">
      <c r="D300">
        <v>299</v>
      </c>
      <c r="E300">
        <f t="shared" ca="1" si="10"/>
        <v>3.7028720919656236E-178</v>
      </c>
      <c r="F300">
        <f t="shared" ca="1" si="9"/>
        <v>-0.39076754059390212</v>
      </c>
      <c r="G300">
        <f t="shared" ca="1" si="9"/>
        <v>-0.56188896471997796</v>
      </c>
      <c r="H300">
        <f t="shared" ca="1" si="9"/>
        <v>0.45344737001170282</v>
      </c>
    </row>
    <row r="301" spans="4:8" x14ac:dyDescent="0.3">
      <c r="D301">
        <v>300</v>
      </c>
      <c r="E301">
        <f t="shared" ca="1" si="10"/>
        <v>9.2571802299140591E-179</v>
      </c>
      <c r="F301">
        <f t="shared" ca="1" si="9"/>
        <v>-0.48437654528131829</v>
      </c>
      <c r="G301">
        <f t="shared" ca="1" si="9"/>
        <v>0.57485701467129091</v>
      </c>
      <c r="H301">
        <f t="shared" ca="1" si="9"/>
        <v>0.45492251052513977</v>
      </c>
    </row>
    <row r="302" spans="4:8" x14ac:dyDescent="0.3">
      <c r="D302">
        <v>301</v>
      </c>
      <c r="E302">
        <f t="shared" ca="1" si="10"/>
        <v>2.3142950574785148E-179</v>
      </c>
      <c r="F302">
        <f t="shared" ca="1" si="9"/>
        <v>1.0291979492157117</v>
      </c>
      <c r="G302">
        <f t="shared" ca="1" si="9"/>
        <v>-1.2033138011564766</v>
      </c>
      <c r="H302">
        <f t="shared" ca="1" si="9"/>
        <v>0.63012375706280732</v>
      </c>
    </row>
    <row r="303" spans="4:8" x14ac:dyDescent="0.3">
      <c r="D303">
        <v>302</v>
      </c>
      <c r="E303">
        <f t="shared" ca="1" si="10"/>
        <v>5.7857376436962869E-180</v>
      </c>
      <c r="F303">
        <f t="shared" ca="1" si="9"/>
        <v>-1.3697386940959992</v>
      </c>
      <c r="G303">
        <f t="shared" ca="1" si="9"/>
        <v>1.2283926317891394</v>
      </c>
      <c r="H303">
        <f t="shared" ca="1" si="9"/>
        <v>-0.71315339778514497</v>
      </c>
    </row>
    <row r="304" spans="4:8" x14ac:dyDescent="0.3">
      <c r="D304">
        <v>303</v>
      </c>
      <c r="E304">
        <f t="shared" ca="1" si="10"/>
        <v>1.4464344109240717E-180</v>
      </c>
      <c r="F304">
        <f t="shared" ca="1" si="9"/>
        <v>-1.2711070603878338</v>
      </c>
      <c r="G304">
        <f t="shared" ca="1" si="9"/>
        <v>-8.8369631589244213E-2</v>
      </c>
      <c r="H304">
        <f t="shared" ca="1" si="9"/>
        <v>-2.1821198186974611</v>
      </c>
    </row>
    <row r="305" spans="4:8" x14ac:dyDescent="0.3">
      <c r="D305">
        <v>304</v>
      </c>
      <c r="E305">
        <f t="shared" ca="1" si="10"/>
        <v>3.6160860273101793E-181</v>
      </c>
      <c r="F305">
        <f t="shared" ca="1" si="9"/>
        <v>-0.91469614963772805</v>
      </c>
      <c r="G305">
        <f t="shared" ca="1" si="9"/>
        <v>-0.44326448000078283</v>
      </c>
      <c r="H305">
        <f t="shared" ca="1" si="9"/>
        <v>1.2080205365066385</v>
      </c>
    </row>
    <row r="306" spans="4:8" x14ac:dyDescent="0.3">
      <c r="D306">
        <v>305</v>
      </c>
      <c r="E306">
        <f t="shared" ca="1" si="10"/>
        <v>9.0402150682754484E-182</v>
      </c>
      <c r="F306">
        <f t="shared" ca="1" si="9"/>
        <v>-0.45124061485680661</v>
      </c>
      <c r="G306">
        <f t="shared" ca="1" si="9"/>
        <v>-7.7026917678265666E-2</v>
      </c>
      <c r="H306">
        <f t="shared" ca="1" si="9"/>
        <v>-0.59654806919952308</v>
      </c>
    </row>
    <row r="307" spans="4:8" x14ac:dyDescent="0.3">
      <c r="D307">
        <v>306</v>
      </c>
      <c r="E307">
        <f t="shared" ca="1" si="10"/>
        <v>2.2600537670688621E-182</v>
      </c>
      <c r="F307">
        <f t="shared" ca="1" si="9"/>
        <v>-0.12004793278515277</v>
      </c>
      <c r="G307">
        <f t="shared" ca="1" si="9"/>
        <v>-0.40535909967783318</v>
      </c>
      <c r="H307">
        <f t="shared" ca="1" si="9"/>
        <v>0.84606902143796525</v>
      </c>
    </row>
    <row r="308" spans="4:8" x14ac:dyDescent="0.3">
      <c r="D308">
        <v>307</v>
      </c>
      <c r="E308">
        <f t="shared" ca="1" si="10"/>
        <v>5.6501344176721552E-183</v>
      </c>
      <c r="F308">
        <f t="shared" ca="1" si="9"/>
        <v>-0.28112885342214761</v>
      </c>
      <c r="G308">
        <f t="shared" ca="1" si="9"/>
        <v>0.31974172479568141</v>
      </c>
      <c r="H308">
        <f t="shared" ca="1" si="9"/>
        <v>-0.25697084681145421</v>
      </c>
    </row>
    <row r="309" spans="4:8" x14ac:dyDescent="0.3">
      <c r="D309">
        <v>308</v>
      </c>
      <c r="E309">
        <f t="shared" ca="1" si="10"/>
        <v>1.4125336044180388E-183</v>
      </c>
      <c r="F309">
        <f t="shared" ca="1" si="9"/>
        <v>-0.80009378806198406</v>
      </c>
      <c r="G309">
        <f t="shared" ca="1" si="9"/>
        <v>-0.99029922167657836</v>
      </c>
      <c r="H309">
        <f t="shared" ca="1" si="9"/>
        <v>-0.85563441248972449</v>
      </c>
    </row>
    <row r="310" spans="4:8" x14ac:dyDescent="0.3">
      <c r="D310">
        <v>309</v>
      </c>
      <c r="E310">
        <f t="shared" ca="1" si="10"/>
        <v>3.531334011045097E-184</v>
      </c>
      <c r="F310">
        <f t="shared" ca="1" si="9"/>
        <v>0.58326164921079704</v>
      </c>
      <c r="G310">
        <f t="shared" ca="1" si="9"/>
        <v>0.71448140114145031</v>
      </c>
      <c r="H310">
        <f t="shared" ca="1" si="9"/>
        <v>2.1767052662428932</v>
      </c>
    </row>
    <row r="311" spans="4:8" x14ac:dyDescent="0.3">
      <c r="D311">
        <v>310</v>
      </c>
      <c r="E311">
        <f t="shared" ca="1" si="10"/>
        <v>8.8283350276127425E-185</v>
      </c>
      <c r="F311">
        <f t="shared" ca="1" si="9"/>
        <v>0.69773442628824434</v>
      </c>
      <c r="G311">
        <f t="shared" ca="1" si="9"/>
        <v>-1.3530797569595436</v>
      </c>
      <c r="H311">
        <f t="shared" ca="1" si="9"/>
        <v>-0.49679101140983462</v>
      </c>
    </row>
    <row r="312" spans="4:8" x14ac:dyDescent="0.3">
      <c r="D312">
        <v>311</v>
      </c>
      <c r="E312">
        <f t="shared" ca="1" si="10"/>
        <v>2.2070837569031856E-185</v>
      </c>
      <c r="F312">
        <f t="shared" ca="1" si="9"/>
        <v>0.23886092100066406</v>
      </c>
      <c r="G312">
        <f t="shared" ca="1" si="9"/>
        <v>0.11207045587300202</v>
      </c>
      <c r="H312">
        <f t="shared" ca="1" si="9"/>
        <v>-1.7870689129138773</v>
      </c>
    </row>
    <row r="313" spans="4:8" x14ac:dyDescent="0.3">
      <c r="D313">
        <v>312</v>
      </c>
      <c r="E313">
        <f t="shared" ca="1" si="10"/>
        <v>5.5177093922579641E-186</v>
      </c>
      <c r="F313">
        <f t="shared" ca="1" si="9"/>
        <v>-0.99122014662881963</v>
      </c>
      <c r="G313">
        <f t="shared" ca="1" si="9"/>
        <v>0.37132080680966761</v>
      </c>
      <c r="H313">
        <f t="shared" ca="1" si="9"/>
        <v>0.27303567421132285</v>
      </c>
    </row>
    <row r="314" spans="4:8" x14ac:dyDescent="0.3">
      <c r="D314">
        <v>313</v>
      </c>
      <c r="E314">
        <f t="shared" ca="1" si="10"/>
        <v>1.379427348064491E-186</v>
      </c>
      <c r="F314">
        <f t="shared" ca="1" si="9"/>
        <v>0.25173734093272127</v>
      </c>
      <c r="G314">
        <f t="shared" ca="1" si="9"/>
        <v>-0.57922897531785378</v>
      </c>
      <c r="H314">
        <f t="shared" ca="1" si="9"/>
        <v>1.5972628741550017</v>
      </c>
    </row>
    <row r="315" spans="4:8" x14ac:dyDescent="0.3">
      <c r="D315">
        <v>314</v>
      </c>
      <c r="E315">
        <f t="shared" ca="1" si="10"/>
        <v>3.4485683701612276E-187</v>
      </c>
      <c r="F315">
        <f t="shared" ca="1" si="9"/>
        <v>0.50713952933327144</v>
      </c>
      <c r="G315">
        <f t="shared" ca="1" si="9"/>
        <v>-0.17959443094035268</v>
      </c>
      <c r="H315">
        <f t="shared" ca="1" si="9"/>
        <v>-0.36204422068755526</v>
      </c>
    </row>
    <row r="316" spans="4:8" x14ac:dyDescent="0.3">
      <c r="D316">
        <v>315</v>
      </c>
      <c r="E316">
        <f t="shared" ca="1" si="10"/>
        <v>8.6214209254030689E-188</v>
      </c>
      <c r="F316">
        <f t="shared" ca="1" si="9"/>
        <v>0.18250769296669317</v>
      </c>
      <c r="G316">
        <f t="shared" ca="1" si="9"/>
        <v>2.6061368940729669E-2</v>
      </c>
      <c r="H316">
        <f t="shared" ca="1" si="9"/>
        <v>0.18768177160956961</v>
      </c>
    </row>
    <row r="317" spans="4:8" x14ac:dyDescent="0.3">
      <c r="D317">
        <v>316</v>
      </c>
      <c r="E317">
        <f t="shared" ca="1" si="10"/>
        <v>2.1553552313507672E-188</v>
      </c>
      <c r="F317">
        <f t="shared" ca="1" si="9"/>
        <v>-0.77667962603535246</v>
      </c>
      <c r="G317">
        <f t="shared" ca="1" si="9"/>
        <v>-1.0602507712634617</v>
      </c>
      <c r="H317">
        <f t="shared" ca="1" si="9"/>
        <v>1.7641617639605567</v>
      </c>
    </row>
    <row r="318" spans="4:8" x14ac:dyDescent="0.3">
      <c r="D318">
        <v>317</v>
      </c>
      <c r="E318">
        <f t="shared" ca="1" si="10"/>
        <v>5.388388078376918E-189</v>
      </c>
      <c r="F318">
        <f t="shared" ca="1" si="9"/>
        <v>0.11368675249146636</v>
      </c>
      <c r="G318">
        <f t="shared" ca="1" si="9"/>
        <v>2.6246566043085973</v>
      </c>
      <c r="H318">
        <f t="shared" ca="1" si="9"/>
        <v>0.97561477114293227</v>
      </c>
    </row>
    <row r="319" spans="4:8" x14ac:dyDescent="0.3">
      <c r="D319">
        <v>318</v>
      </c>
      <c r="E319">
        <f t="shared" ca="1" si="10"/>
        <v>1.3470970195942295E-189</v>
      </c>
      <c r="F319">
        <f t="shared" ca="1" si="9"/>
        <v>1.0183056664592844</v>
      </c>
      <c r="G319">
        <f t="shared" ca="1" si="9"/>
        <v>1.6684332278118488</v>
      </c>
      <c r="H319">
        <f t="shared" ca="1" si="9"/>
        <v>-1.5795454163989497</v>
      </c>
    </row>
    <row r="320" spans="4:8" x14ac:dyDescent="0.3">
      <c r="D320">
        <v>319</v>
      </c>
      <c r="E320">
        <f t="shared" ca="1" si="10"/>
        <v>3.3677425489855738E-190</v>
      </c>
      <c r="F320">
        <f t="shared" ca="1" si="9"/>
        <v>-0.2799895902169956</v>
      </c>
      <c r="G320">
        <f t="shared" ca="1" si="9"/>
        <v>0.3085848539267923</v>
      </c>
      <c r="H320">
        <f t="shared" ca="1" si="9"/>
        <v>0.37701661144778659</v>
      </c>
    </row>
    <row r="321" spans="4:8" x14ac:dyDescent="0.3">
      <c r="D321">
        <v>320</v>
      </c>
      <c r="E321">
        <f t="shared" ca="1" si="10"/>
        <v>8.4193563724639345E-191</v>
      </c>
      <c r="F321">
        <f t="shared" ca="1" si="9"/>
        <v>-0.7420270798940497</v>
      </c>
      <c r="G321">
        <f t="shared" ca="1" si="9"/>
        <v>0.80387883537922833</v>
      </c>
      <c r="H321">
        <f t="shared" ca="1" si="9"/>
        <v>-1.4385904613103833</v>
      </c>
    </row>
    <row r="322" spans="4:8" x14ac:dyDescent="0.3">
      <c r="D322">
        <v>321</v>
      </c>
      <c r="E322">
        <f t="shared" ca="1" si="10"/>
        <v>2.1048390931159836E-191</v>
      </c>
      <c r="F322">
        <f t="shared" ca="1" si="9"/>
        <v>-0.33779560268728148</v>
      </c>
      <c r="G322">
        <f t="shared" ca="1" si="9"/>
        <v>-0.60003435939171801</v>
      </c>
      <c r="H322">
        <f t="shared" ca="1" si="9"/>
        <v>-6.2863797994417103E-2</v>
      </c>
    </row>
    <row r="323" spans="4:8" x14ac:dyDescent="0.3">
      <c r="D323">
        <v>322</v>
      </c>
      <c r="E323">
        <f t="shared" ca="1" si="10"/>
        <v>5.262097732789959E-192</v>
      </c>
      <c r="F323">
        <f t="shared" ref="F323:H386" ca="1" si="11">_xlfn.NORM.INV(RAND(),0,1)</f>
        <v>-0.21315919421352447</v>
      </c>
      <c r="G323">
        <f t="shared" ca="1" si="11"/>
        <v>1.9707630723939058</v>
      </c>
      <c r="H323">
        <f t="shared" ca="1" si="11"/>
        <v>0.34342230780977945</v>
      </c>
    </row>
    <row r="324" spans="4:8" x14ac:dyDescent="0.3">
      <c r="D324">
        <v>323</v>
      </c>
      <c r="E324">
        <f t="shared" ref="E324:E387" ca="1" si="12">sa*E323+br*E323*sj-hr*E323</f>
        <v>1.3155244331974898E-192</v>
      </c>
      <c r="F324">
        <f t="shared" ca="1" si="11"/>
        <v>-1.4617771053473849</v>
      </c>
      <c r="G324">
        <f t="shared" ca="1" si="11"/>
        <v>3.5708307163895586E-2</v>
      </c>
      <c r="H324">
        <f t="shared" ca="1" si="11"/>
        <v>0.18057900773533195</v>
      </c>
    </row>
    <row r="325" spans="4:8" x14ac:dyDescent="0.3">
      <c r="D325">
        <v>324</v>
      </c>
      <c r="E325">
        <f t="shared" ca="1" si="12"/>
        <v>3.2888110829937244E-193</v>
      </c>
      <c r="F325">
        <f t="shared" ca="1" si="11"/>
        <v>0.69199060658567146</v>
      </c>
      <c r="G325">
        <f t="shared" ca="1" si="11"/>
        <v>1.3723599997577434</v>
      </c>
      <c r="H325">
        <f t="shared" ca="1" si="11"/>
        <v>0.99375296720128314</v>
      </c>
    </row>
    <row r="326" spans="4:8" x14ac:dyDescent="0.3">
      <c r="D326">
        <v>325</v>
      </c>
      <c r="E326">
        <f t="shared" ca="1" si="12"/>
        <v>8.222027707484311E-194</v>
      </c>
      <c r="F326">
        <f t="shared" ca="1" si="11"/>
        <v>-0.3563499857313947</v>
      </c>
      <c r="G326">
        <f t="shared" ca="1" si="11"/>
        <v>0.62173179771954679</v>
      </c>
      <c r="H326">
        <f t="shared" ca="1" si="11"/>
        <v>-0.17686349520095049</v>
      </c>
    </row>
    <row r="327" spans="4:8" x14ac:dyDescent="0.3">
      <c r="D327">
        <v>326</v>
      </c>
      <c r="E327">
        <f t="shared" ca="1" si="12"/>
        <v>2.0555069268710777E-194</v>
      </c>
      <c r="F327">
        <f t="shared" ca="1" si="11"/>
        <v>2.5177000276320949</v>
      </c>
      <c r="G327">
        <f t="shared" ca="1" si="11"/>
        <v>0.6858610465392887</v>
      </c>
      <c r="H327">
        <f t="shared" ca="1" si="11"/>
        <v>0.12954488205278575</v>
      </c>
    </row>
    <row r="328" spans="4:8" x14ac:dyDescent="0.3">
      <c r="D328">
        <v>327</v>
      </c>
      <c r="E328">
        <f t="shared" ca="1" si="12"/>
        <v>5.1387673171776944E-195</v>
      </c>
      <c r="F328">
        <f t="shared" ca="1" si="11"/>
        <v>-0.30845265773228425</v>
      </c>
      <c r="G328">
        <f t="shared" ca="1" si="11"/>
        <v>-2.5069687499583093</v>
      </c>
      <c r="H328">
        <f t="shared" ca="1" si="11"/>
        <v>1.1735853511129919</v>
      </c>
    </row>
    <row r="329" spans="4:8" x14ac:dyDescent="0.3">
      <c r="D329">
        <v>328</v>
      </c>
      <c r="E329">
        <f t="shared" ca="1" si="12"/>
        <v>1.2846918292944236E-195</v>
      </c>
      <c r="F329">
        <f t="shared" ca="1" si="11"/>
        <v>1.4180009013746109</v>
      </c>
      <c r="G329">
        <f t="shared" ca="1" si="11"/>
        <v>0.40166370430316439</v>
      </c>
      <c r="H329">
        <f t="shared" ca="1" si="11"/>
        <v>-0.57897578841064889</v>
      </c>
    </row>
    <row r="330" spans="4:8" x14ac:dyDescent="0.3">
      <c r="D330">
        <v>329</v>
      </c>
      <c r="E330">
        <f t="shared" ca="1" si="12"/>
        <v>3.211729573236059E-196</v>
      </c>
      <c r="F330">
        <f t="shared" ca="1" si="11"/>
        <v>0.5377507533494259</v>
      </c>
      <c r="G330">
        <f t="shared" ca="1" si="11"/>
        <v>0.5439965834428081</v>
      </c>
      <c r="H330">
        <f t="shared" ca="1" si="11"/>
        <v>0.32682282407192403</v>
      </c>
    </row>
    <row r="331" spans="4:8" x14ac:dyDescent="0.3">
      <c r="D331">
        <v>330</v>
      </c>
      <c r="E331">
        <f t="shared" ca="1" si="12"/>
        <v>8.0293239330901475E-197</v>
      </c>
      <c r="F331">
        <f t="shared" ca="1" si="11"/>
        <v>2.5959065200232514</v>
      </c>
      <c r="G331">
        <f t="shared" ca="1" si="11"/>
        <v>0.23171437778520759</v>
      </c>
      <c r="H331">
        <f t="shared" ca="1" si="11"/>
        <v>-0.643380245255881</v>
      </c>
    </row>
    <row r="332" spans="4:8" x14ac:dyDescent="0.3">
      <c r="D332">
        <v>331</v>
      </c>
      <c r="E332">
        <f t="shared" ca="1" si="12"/>
        <v>2.0073309832725369E-197</v>
      </c>
      <c r="F332">
        <f t="shared" ca="1" si="11"/>
        <v>0.35399686932156388</v>
      </c>
      <c r="G332">
        <f t="shared" ca="1" si="11"/>
        <v>-0.58774191495602557</v>
      </c>
      <c r="H332">
        <f t="shared" ca="1" si="11"/>
        <v>-1.2315677808655376</v>
      </c>
    </row>
    <row r="333" spans="4:8" x14ac:dyDescent="0.3">
      <c r="D333">
        <v>332</v>
      </c>
      <c r="E333">
        <f t="shared" ca="1" si="12"/>
        <v>5.0183274581813422E-198</v>
      </c>
      <c r="F333">
        <f t="shared" ca="1" si="11"/>
        <v>0.32961706417517372</v>
      </c>
      <c r="G333">
        <f t="shared" ca="1" si="11"/>
        <v>2.2581905504770896</v>
      </c>
      <c r="H333">
        <f t="shared" ca="1" si="11"/>
        <v>0.55812365401588371</v>
      </c>
    </row>
    <row r="334" spans="4:8" x14ac:dyDescent="0.3">
      <c r="D334">
        <v>333</v>
      </c>
      <c r="E334">
        <f t="shared" ca="1" si="12"/>
        <v>1.2545818645453355E-198</v>
      </c>
      <c r="F334">
        <f t="shared" ca="1" si="11"/>
        <v>1.2186993511945796</v>
      </c>
      <c r="G334">
        <f t="shared" ca="1" si="11"/>
        <v>-9.0248155243649944E-2</v>
      </c>
      <c r="H334">
        <f t="shared" ca="1" si="11"/>
        <v>0.84044423629032083</v>
      </c>
    </row>
    <row r="335" spans="4:8" x14ac:dyDescent="0.3">
      <c r="D335">
        <v>334</v>
      </c>
      <c r="E335">
        <f t="shared" ca="1" si="12"/>
        <v>3.1364546613633388E-199</v>
      </c>
      <c r="F335">
        <f t="shared" ca="1" si="11"/>
        <v>-0.1145391414560826</v>
      </c>
      <c r="G335">
        <f t="shared" ca="1" si="11"/>
        <v>1.987194852118763</v>
      </c>
      <c r="H335">
        <f t="shared" ca="1" si="11"/>
        <v>0.74591045500370423</v>
      </c>
    </row>
    <row r="336" spans="4:8" x14ac:dyDescent="0.3">
      <c r="D336">
        <v>335</v>
      </c>
      <c r="E336">
        <f t="shared" ca="1" si="12"/>
        <v>7.8411366534083471E-200</v>
      </c>
      <c r="F336">
        <f t="shared" ca="1" si="11"/>
        <v>-1.0770239835033943</v>
      </c>
      <c r="G336">
        <f t="shared" ca="1" si="11"/>
        <v>1.4934591318629307</v>
      </c>
      <c r="H336">
        <f t="shared" ca="1" si="11"/>
        <v>-0.26967840784450303</v>
      </c>
    </row>
    <row r="337" spans="4:8" x14ac:dyDescent="0.3">
      <c r="D337">
        <v>336</v>
      </c>
      <c r="E337">
        <f t="shared" ca="1" si="12"/>
        <v>1.9602841633520868E-200</v>
      </c>
      <c r="F337">
        <f t="shared" ca="1" si="11"/>
        <v>1.2662410260647226</v>
      </c>
      <c r="G337">
        <f t="shared" ca="1" si="11"/>
        <v>1.5971612569041751</v>
      </c>
      <c r="H337">
        <f t="shared" ca="1" si="11"/>
        <v>-0.34001583131109103</v>
      </c>
    </row>
    <row r="338" spans="4:8" x14ac:dyDescent="0.3">
      <c r="D338">
        <v>337</v>
      </c>
      <c r="E338">
        <f t="shared" ca="1" si="12"/>
        <v>4.9007104083802169E-201</v>
      </c>
      <c r="F338">
        <f t="shared" ca="1" si="11"/>
        <v>-0.6007450832096406</v>
      </c>
      <c r="G338">
        <f t="shared" ca="1" si="11"/>
        <v>1.0821087008436638</v>
      </c>
      <c r="H338">
        <f t="shared" ca="1" si="11"/>
        <v>0.65476913151479721</v>
      </c>
    </row>
    <row r="339" spans="4:8" x14ac:dyDescent="0.3">
      <c r="D339">
        <v>338</v>
      </c>
      <c r="E339">
        <f t="shared" ca="1" si="12"/>
        <v>1.2251776020950542E-201</v>
      </c>
      <c r="F339">
        <f t="shared" ca="1" si="11"/>
        <v>0.67615988285708095</v>
      </c>
      <c r="G339">
        <f t="shared" ca="1" si="11"/>
        <v>-0.34304141823186796</v>
      </c>
      <c r="H339">
        <f t="shared" ca="1" si="11"/>
        <v>-0.54612277864196901</v>
      </c>
    </row>
    <row r="340" spans="4:8" x14ac:dyDescent="0.3">
      <c r="D340">
        <v>339</v>
      </c>
      <c r="E340">
        <f t="shared" ca="1" si="12"/>
        <v>3.0629440052376356E-202</v>
      </c>
      <c r="F340">
        <f t="shared" ca="1" si="11"/>
        <v>-0.91965347324357172</v>
      </c>
      <c r="G340">
        <f t="shared" ca="1" si="11"/>
        <v>-1.2246097374283333</v>
      </c>
      <c r="H340">
        <f t="shared" ca="1" si="11"/>
        <v>-0.74443917730175935</v>
      </c>
    </row>
    <row r="341" spans="4:8" x14ac:dyDescent="0.3">
      <c r="D341">
        <v>340</v>
      </c>
      <c r="E341">
        <f t="shared" ca="1" si="12"/>
        <v>7.657360013094089E-203</v>
      </c>
      <c r="F341">
        <f t="shared" ca="1" si="11"/>
        <v>-4.290153538250778E-2</v>
      </c>
      <c r="G341">
        <f t="shared" ca="1" si="11"/>
        <v>0.33573049192691329</v>
      </c>
      <c r="H341">
        <f t="shared" ca="1" si="11"/>
        <v>-0.88755679438271395</v>
      </c>
    </row>
    <row r="342" spans="4:8" x14ac:dyDescent="0.3">
      <c r="D342">
        <v>341</v>
      </c>
      <c r="E342">
        <f t="shared" ca="1" si="12"/>
        <v>1.9143400032735222E-203</v>
      </c>
      <c r="F342">
        <f t="shared" ca="1" si="11"/>
        <v>0.59432797471312127</v>
      </c>
      <c r="G342">
        <f t="shared" ca="1" si="11"/>
        <v>9.3273898431807861E-2</v>
      </c>
      <c r="H342">
        <f t="shared" ca="1" si="11"/>
        <v>-0.53400580606231274</v>
      </c>
    </row>
    <row r="343" spans="4:8" x14ac:dyDescent="0.3">
      <c r="D343">
        <v>342</v>
      </c>
      <c r="E343">
        <f t="shared" ca="1" si="12"/>
        <v>4.7858500081838056E-204</v>
      </c>
      <c r="F343">
        <f t="shared" ca="1" si="11"/>
        <v>-0.63937960934796956</v>
      </c>
      <c r="G343">
        <f t="shared" ca="1" si="11"/>
        <v>-1.1577715553485908</v>
      </c>
      <c r="H343">
        <f t="shared" ca="1" si="11"/>
        <v>1.261921787922867</v>
      </c>
    </row>
    <row r="344" spans="4:8" x14ac:dyDescent="0.3">
      <c r="D344">
        <v>343</v>
      </c>
      <c r="E344">
        <f t="shared" ca="1" si="12"/>
        <v>1.1964625020459514E-204</v>
      </c>
      <c r="F344">
        <f t="shared" ca="1" si="11"/>
        <v>0.50871377297571252</v>
      </c>
      <c r="G344">
        <f t="shared" ca="1" si="11"/>
        <v>0.43310358790145043</v>
      </c>
      <c r="H344">
        <f t="shared" ca="1" si="11"/>
        <v>0.31076548558729788</v>
      </c>
    </row>
    <row r="345" spans="4:8" x14ac:dyDescent="0.3">
      <c r="D345">
        <v>344</v>
      </c>
      <c r="E345">
        <f t="shared" ca="1" si="12"/>
        <v>2.9911562551148785E-205</v>
      </c>
      <c r="F345">
        <f t="shared" ca="1" si="11"/>
        <v>0.7138119478097914</v>
      </c>
      <c r="G345">
        <f t="shared" ca="1" si="11"/>
        <v>-0.9124357963564298</v>
      </c>
      <c r="H345">
        <f t="shared" ca="1" si="11"/>
        <v>-0.61845714847839828</v>
      </c>
    </row>
    <row r="346" spans="4:8" x14ac:dyDescent="0.3">
      <c r="D346">
        <v>345</v>
      </c>
      <c r="E346">
        <f t="shared" ca="1" si="12"/>
        <v>7.4778906377871963E-206</v>
      </c>
      <c r="F346">
        <f t="shared" ca="1" si="11"/>
        <v>-1.6890095897622204</v>
      </c>
      <c r="G346">
        <f t="shared" ca="1" si="11"/>
        <v>7.5322447467166001E-2</v>
      </c>
      <c r="H346">
        <f t="shared" ca="1" si="11"/>
        <v>0.48155356160084545</v>
      </c>
    </row>
    <row r="347" spans="4:8" x14ac:dyDescent="0.3">
      <c r="D347">
        <v>346</v>
      </c>
      <c r="E347">
        <f t="shared" ca="1" si="12"/>
        <v>1.8694726594467991E-206</v>
      </c>
      <c r="F347">
        <f t="shared" ca="1" si="11"/>
        <v>-0.60819215000898341</v>
      </c>
      <c r="G347">
        <f t="shared" ca="1" si="11"/>
        <v>-0.48416585455473499</v>
      </c>
      <c r="H347">
        <f t="shared" ca="1" si="11"/>
        <v>-0.15329489458650794</v>
      </c>
    </row>
    <row r="348" spans="4:8" x14ac:dyDescent="0.3">
      <c r="D348">
        <v>347</v>
      </c>
      <c r="E348">
        <f t="shared" ca="1" si="12"/>
        <v>4.6736816486169977E-207</v>
      </c>
      <c r="F348">
        <f t="shared" ca="1" si="11"/>
        <v>-0.47179139646857965</v>
      </c>
      <c r="G348">
        <f t="shared" ca="1" si="11"/>
        <v>0.16599611419959656</v>
      </c>
      <c r="H348">
        <f t="shared" ca="1" si="11"/>
        <v>-0.76925155198512385</v>
      </c>
    </row>
    <row r="349" spans="4:8" x14ac:dyDescent="0.3">
      <c r="D349">
        <v>348</v>
      </c>
      <c r="E349">
        <f t="shared" ca="1" si="12"/>
        <v>1.1684204121542494E-207</v>
      </c>
      <c r="F349">
        <f t="shared" ca="1" si="11"/>
        <v>-7.1159142326032904E-2</v>
      </c>
      <c r="G349">
        <f t="shared" ca="1" si="11"/>
        <v>0.17336552581374279</v>
      </c>
      <c r="H349">
        <f t="shared" ca="1" si="11"/>
        <v>2.5441982889331691</v>
      </c>
    </row>
    <row r="350" spans="4:8" x14ac:dyDescent="0.3">
      <c r="D350">
        <v>349</v>
      </c>
      <c r="E350">
        <f t="shared" ca="1" si="12"/>
        <v>2.9210510303856235E-208</v>
      </c>
      <c r="F350">
        <f t="shared" ca="1" si="11"/>
        <v>-0.26809114323631983</v>
      </c>
      <c r="G350">
        <f t="shared" ca="1" si="11"/>
        <v>-1.0968516929022585</v>
      </c>
      <c r="H350">
        <f t="shared" ca="1" si="11"/>
        <v>-0.56454362465491792</v>
      </c>
    </row>
    <row r="351" spans="4:8" x14ac:dyDescent="0.3">
      <c r="D351">
        <v>350</v>
      </c>
      <c r="E351">
        <f t="shared" ca="1" si="12"/>
        <v>7.3026275759640589E-209</v>
      </c>
      <c r="F351">
        <f t="shared" ca="1" si="11"/>
        <v>-0.58233978979463141</v>
      </c>
      <c r="G351">
        <f t="shared" ca="1" si="11"/>
        <v>-0.57474539080618015</v>
      </c>
      <c r="H351">
        <f t="shared" ca="1" si="11"/>
        <v>0.32085057921547494</v>
      </c>
    </row>
    <row r="352" spans="4:8" x14ac:dyDescent="0.3">
      <c r="D352">
        <v>351</v>
      </c>
      <c r="E352">
        <f t="shared" ca="1" si="12"/>
        <v>1.8256568939910147E-209</v>
      </c>
      <c r="F352">
        <f t="shared" ca="1" si="11"/>
        <v>0.22291206326676072</v>
      </c>
      <c r="G352">
        <f t="shared" ca="1" si="11"/>
        <v>-0.38153453761687139</v>
      </c>
      <c r="H352">
        <f t="shared" ca="1" si="11"/>
        <v>-0.40979062439902797</v>
      </c>
    </row>
    <row r="353" spans="4:8" x14ac:dyDescent="0.3">
      <c r="D353">
        <v>352</v>
      </c>
      <c r="E353">
        <f t="shared" ca="1" si="12"/>
        <v>4.5641422349775368E-210</v>
      </c>
      <c r="F353">
        <f t="shared" ca="1" si="11"/>
        <v>1.034452885413325</v>
      </c>
      <c r="G353">
        <f t="shared" ca="1" si="11"/>
        <v>0.76073228036469553</v>
      </c>
      <c r="H353">
        <f t="shared" ca="1" si="11"/>
        <v>0.82533730923773652</v>
      </c>
    </row>
    <row r="354" spans="4:8" x14ac:dyDescent="0.3">
      <c r="D354">
        <v>353</v>
      </c>
      <c r="E354">
        <f t="shared" ca="1" si="12"/>
        <v>1.1410355587443842E-210</v>
      </c>
      <c r="F354">
        <f t="shared" ca="1" si="11"/>
        <v>0.51701368418491311</v>
      </c>
      <c r="G354">
        <f t="shared" ca="1" si="11"/>
        <v>-0.89598213118702796</v>
      </c>
      <c r="H354">
        <f t="shared" ca="1" si="11"/>
        <v>0.94346018852563285</v>
      </c>
    </row>
    <row r="355" spans="4:8" x14ac:dyDescent="0.3">
      <c r="D355">
        <v>354</v>
      </c>
      <c r="E355">
        <f t="shared" ca="1" si="12"/>
        <v>2.8525888968609605E-211</v>
      </c>
      <c r="F355">
        <f t="shared" ca="1" si="11"/>
        <v>-0.67589203997187064</v>
      </c>
      <c r="G355">
        <f t="shared" ca="1" si="11"/>
        <v>-0.47657332429635885</v>
      </c>
      <c r="H355">
        <f t="shared" ca="1" si="11"/>
        <v>-1.7663445078558701E-2</v>
      </c>
    </row>
    <row r="356" spans="4:8" x14ac:dyDescent="0.3">
      <c r="D356">
        <v>355</v>
      </c>
      <c r="E356">
        <f t="shared" ca="1" si="12"/>
        <v>7.1314722421524012E-212</v>
      </c>
      <c r="F356">
        <f t="shared" ca="1" si="11"/>
        <v>-1.2813614345111779</v>
      </c>
      <c r="G356">
        <f t="shared" ca="1" si="11"/>
        <v>0.50520180782563129</v>
      </c>
      <c r="H356">
        <f t="shared" ca="1" si="11"/>
        <v>0.60313520697849621</v>
      </c>
    </row>
    <row r="357" spans="4:8" x14ac:dyDescent="0.3">
      <c r="D357">
        <v>356</v>
      </c>
      <c r="E357">
        <f t="shared" ca="1" si="12"/>
        <v>1.7828680605381003E-212</v>
      </c>
      <c r="F357">
        <f t="shared" ca="1" si="11"/>
        <v>-2.2205226074021547</v>
      </c>
      <c r="G357">
        <f t="shared" ca="1" si="11"/>
        <v>-6.5656483097497609E-2</v>
      </c>
      <c r="H357">
        <f t="shared" ca="1" si="11"/>
        <v>-0.74034697796191806</v>
      </c>
    </row>
    <row r="358" spans="4:8" x14ac:dyDescent="0.3">
      <c r="D358">
        <v>357</v>
      </c>
      <c r="E358">
        <f t="shared" ca="1" si="12"/>
        <v>4.4571701513452508E-213</v>
      </c>
      <c r="F358">
        <f t="shared" ca="1" si="11"/>
        <v>0.25781418444689164</v>
      </c>
      <c r="G358">
        <f t="shared" ca="1" si="11"/>
        <v>-1.8293883536440629</v>
      </c>
      <c r="H358">
        <f t="shared" ca="1" si="11"/>
        <v>5.7946567486107062E-2</v>
      </c>
    </row>
    <row r="359" spans="4:8" x14ac:dyDescent="0.3">
      <c r="D359">
        <v>358</v>
      </c>
      <c r="E359">
        <f t="shared" ca="1" si="12"/>
        <v>1.1142925378363127E-213</v>
      </c>
      <c r="F359">
        <f t="shared" ca="1" si="11"/>
        <v>-0.40772988442586466</v>
      </c>
      <c r="G359">
        <f t="shared" ca="1" si="11"/>
        <v>0.68649864715698983</v>
      </c>
      <c r="H359">
        <f t="shared" ca="1" si="11"/>
        <v>0.15396243101544846</v>
      </c>
    </row>
    <row r="360" spans="4:8" x14ac:dyDescent="0.3">
      <c r="D360">
        <v>359</v>
      </c>
      <c r="E360">
        <f t="shared" ca="1" si="12"/>
        <v>2.7857313445907817E-214</v>
      </c>
      <c r="F360">
        <f t="shared" ca="1" si="11"/>
        <v>-2.2476396672789258</v>
      </c>
      <c r="G360">
        <f t="shared" ca="1" si="11"/>
        <v>-0.90601317340498455</v>
      </c>
      <c r="H360">
        <f t="shared" ca="1" si="11"/>
        <v>0.4230649913798103</v>
      </c>
    </row>
    <row r="361" spans="4:8" x14ac:dyDescent="0.3">
      <c r="D361">
        <v>360</v>
      </c>
      <c r="E361">
        <f t="shared" ca="1" si="12"/>
        <v>6.9643283614769543E-215</v>
      </c>
      <c r="F361">
        <f t="shared" ca="1" si="11"/>
        <v>0.45971135719565348</v>
      </c>
      <c r="G361">
        <f t="shared" ca="1" si="11"/>
        <v>1.2281376749448887</v>
      </c>
      <c r="H361">
        <f t="shared" ca="1" si="11"/>
        <v>1.0458673314593605</v>
      </c>
    </row>
    <row r="362" spans="4:8" x14ac:dyDescent="0.3">
      <c r="D362">
        <v>361</v>
      </c>
      <c r="E362">
        <f t="shared" ca="1" si="12"/>
        <v>1.7410820903692386E-215</v>
      </c>
      <c r="F362">
        <f t="shared" ca="1" si="11"/>
        <v>-0.86673345888016728</v>
      </c>
      <c r="G362">
        <f t="shared" ca="1" si="11"/>
        <v>-1.2753443314108376E-2</v>
      </c>
      <c r="H362">
        <f t="shared" ca="1" si="11"/>
        <v>0.4462285698236782</v>
      </c>
    </row>
    <row r="363" spans="4:8" x14ac:dyDescent="0.3">
      <c r="D363">
        <v>362</v>
      </c>
      <c r="E363">
        <f t="shared" ca="1" si="12"/>
        <v>4.3527052259230965E-216</v>
      </c>
      <c r="F363">
        <f t="shared" ca="1" si="11"/>
        <v>-0.3948168771958549</v>
      </c>
      <c r="G363">
        <f t="shared" ca="1" si="11"/>
        <v>-2.7057898372031564</v>
      </c>
      <c r="H363">
        <f t="shared" ca="1" si="11"/>
        <v>-0.26348215614565512</v>
      </c>
    </row>
    <row r="364" spans="4:8" x14ac:dyDescent="0.3">
      <c r="D364">
        <v>363</v>
      </c>
      <c r="E364">
        <f t="shared" ca="1" si="12"/>
        <v>1.0881763064807741E-216</v>
      </c>
      <c r="F364">
        <f t="shared" ca="1" si="11"/>
        <v>-0.98812185476046721</v>
      </c>
      <c r="G364">
        <f t="shared" ca="1" si="11"/>
        <v>-0.78306389990123804</v>
      </c>
      <c r="H364">
        <f t="shared" ca="1" si="11"/>
        <v>0.39645584690897295</v>
      </c>
    </row>
    <row r="365" spans="4:8" x14ac:dyDescent="0.3">
      <c r="D365">
        <v>364</v>
      </c>
      <c r="E365">
        <f t="shared" ca="1" si="12"/>
        <v>2.7204407662019353E-217</v>
      </c>
      <c r="F365">
        <f t="shared" ca="1" si="11"/>
        <v>-1.8319591046736354</v>
      </c>
      <c r="G365">
        <f t="shared" ca="1" si="11"/>
        <v>-0.35198143681946353</v>
      </c>
      <c r="H365">
        <f t="shared" ca="1" si="11"/>
        <v>-0.84034302420092388</v>
      </c>
    </row>
    <row r="366" spans="4:8" x14ac:dyDescent="0.3">
      <c r="D366">
        <v>365</v>
      </c>
      <c r="E366">
        <f t="shared" ca="1" si="12"/>
        <v>6.8011019155048382E-218</v>
      </c>
      <c r="F366">
        <f t="shared" ca="1" si="11"/>
        <v>0.15699892980630245</v>
      </c>
      <c r="G366">
        <f t="shared" ca="1" si="11"/>
        <v>-0.28864500243700764</v>
      </c>
      <c r="H366">
        <f t="shared" ca="1" si="11"/>
        <v>1.5121223413594809</v>
      </c>
    </row>
    <row r="367" spans="4:8" x14ac:dyDescent="0.3">
      <c r="D367">
        <v>366</v>
      </c>
      <c r="E367">
        <f t="shared" ca="1" si="12"/>
        <v>1.7002754788762096E-218</v>
      </c>
      <c r="F367">
        <f t="shared" ca="1" si="11"/>
        <v>0.1589517864435547</v>
      </c>
      <c r="G367">
        <f t="shared" ca="1" si="11"/>
        <v>0.86993672531534028</v>
      </c>
      <c r="H367">
        <f t="shared" ca="1" si="11"/>
        <v>2.0411351859054601</v>
      </c>
    </row>
    <row r="368" spans="4:8" x14ac:dyDescent="0.3">
      <c r="D368">
        <v>367</v>
      </c>
      <c r="E368">
        <f t="shared" ca="1" si="12"/>
        <v>4.2506886971905239E-219</v>
      </c>
      <c r="F368">
        <f t="shared" ca="1" si="11"/>
        <v>-0.73319575925393943</v>
      </c>
      <c r="G368">
        <f t="shared" ca="1" si="11"/>
        <v>-0.74105890731454982</v>
      </c>
      <c r="H368">
        <f t="shared" ca="1" si="11"/>
        <v>1.6560728960219477</v>
      </c>
    </row>
    <row r="369" spans="4:8" x14ac:dyDescent="0.3">
      <c r="D369">
        <v>368</v>
      </c>
      <c r="E369">
        <f t="shared" ca="1" si="12"/>
        <v>1.062672174297631E-219</v>
      </c>
      <c r="F369">
        <f t="shared" ca="1" si="11"/>
        <v>1.5804529489277803</v>
      </c>
      <c r="G369">
        <f t="shared" ca="1" si="11"/>
        <v>-0.1865379896146778</v>
      </c>
      <c r="H369">
        <f t="shared" ca="1" si="11"/>
        <v>1.0661695874700408</v>
      </c>
    </row>
    <row r="370" spans="4:8" x14ac:dyDescent="0.3">
      <c r="D370">
        <v>369</v>
      </c>
      <c r="E370">
        <f t="shared" ca="1" si="12"/>
        <v>2.6566804357440774E-220</v>
      </c>
      <c r="F370">
        <f t="shared" ca="1" si="11"/>
        <v>-1.1202470123970187</v>
      </c>
      <c r="G370">
        <f t="shared" ca="1" si="11"/>
        <v>-0.76949087462373211</v>
      </c>
      <c r="H370">
        <f t="shared" ca="1" si="11"/>
        <v>-0.21494788802844669</v>
      </c>
    </row>
    <row r="371" spans="4:8" x14ac:dyDescent="0.3">
      <c r="D371">
        <v>370</v>
      </c>
      <c r="E371">
        <f t="shared" ca="1" si="12"/>
        <v>6.6417010893601936E-221</v>
      </c>
      <c r="F371">
        <f t="shared" ca="1" si="11"/>
        <v>-0.52494459949516481</v>
      </c>
      <c r="G371">
        <f t="shared" ca="1" si="11"/>
        <v>-0.95728850105871155</v>
      </c>
      <c r="H371">
        <f t="shared" ca="1" si="11"/>
        <v>1.6373752806758075</v>
      </c>
    </row>
    <row r="372" spans="4:8" x14ac:dyDescent="0.3">
      <c r="D372">
        <v>371</v>
      </c>
      <c r="E372">
        <f t="shared" ca="1" si="12"/>
        <v>1.6604252723400484E-221</v>
      </c>
      <c r="F372">
        <f t="shared" ca="1" si="11"/>
        <v>0.22958099056749412</v>
      </c>
      <c r="G372">
        <f t="shared" ca="1" si="11"/>
        <v>1.6691878468465549</v>
      </c>
      <c r="H372">
        <f t="shared" ca="1" si="11"/>
        <v>1.2525445167079599</v>
      </c>
    </row>
    <row r="373" spans="4:8" x14ac:dyDescent="0.3">
      <c r="D373">
        <v>372</v>
      </c>
      <c r="E373">
        <f t="shared" ca="1" si="12"/>
        <v>4.151063180850121E-222</v>
      </c>
      <c r="F373">
        <f t="shared" ca="1" si="11"/>
        <v>0.20767798679015137</v>
      </c>
      <c r="G373">
        <f t="shared" ca="1" si="11"/>
        <v>0.39426787046749745</v>
      </c>
      <c r="H373">
        <f t="shared" ca="1" si="11"/>
        <v>-2.2107429663006815</v>
      </c>
    </row>
    <row r="374" spans="4:8" x14ac:dyDescent="0.3">
      <c r="D374">
        <v>373</v>
      </c>
      <c r="E374">
        <f t="shared" ca="1" si="12"/>
        <v>1.0377657952125302E-222</v>
      </c>
      <c r="F374">
        <f t="shared" ca="1" si="11"/>
        <v>-0.79563629497240251</v>
      </c>
      <c r="G374">
        <f t="shared" ca="1" si="11"/>
        <v>-0.98831995813746054</v>
      </c>
      <c r="H374">
        <f t="shared" ca="1" si="11"/>
        <v>-0.28202018460225098</v>
      </c>
    </row>
    <row r="375" spans="4:8" x14ac:dyDescent="0.3">
      <c r="D375">
        <v>374</v>
      </c>
      <c r="E375">
        <f t="shared" ca="1" si="12"/>
        <v>2.5944144880313256E-223</v>
      </c>
      <c r="F375">
        <f t="shared" ca="1" si="11"/>
        <v>-1.4254477837218347</v>
      </c>
      <c r="G375">
        <f t="shared" ca="1" si="11"/>
        <v>-0.21313860532996667</v>
      </c>
      <c r="H375">
        <f t="shared" ca="1" si="11"/>
        <v>1.2122846046115046</v>
      </c>
    </row>
    <row r="376" spans="4:8" x14ac:dyDescent="0.3">
      <c r="D376">
        <v>375</v>
      </c>
      <c r="E376">
        <f t="shared" ca="1" si="12"/>
        <v>6.486036220078314E-224</v>
      </c>
      <c r="F376">
        <f t="shared" ca="1" si="11"/>
        <v>-2.572148911981699E-2</v>
      </c>
      <c r="G376">
        <f t="shared" ca="1" si="11"/>
        <v>0.37814166790375731</v>
      </c>
      <c r="H376">
        <f t="shared" ca="1" si="11"/>
        <v>-1.274389063434368</v>
      </c>
    </row>
    <row r="377" spans="4:8" x14ac:dyDescent="0.3">
      <c r="D377">
        <v>376</v>
      </c>
      <c r="E377">
        <f t="shared" ca="1" si="12"/>
        <v>1.6215090550195785E-224</v>
      </c>
      <c r="F377">
        <f t="shared" ca="1" si="11"/>
        <v>-0.94100176378557754</v>
      </c>
      <c r="G377">
        <f t="shared" ca="1" si="11"/>
        <v>-0.94168287299661135</v>
      </c>
      <c r="H377">
        <f t="shared" ca="1" si="11"/>
        <v>0.37533513071363839</v>
      </c>
    </row>
    <row r="378" spans="4:8" x14ac:dyDescent="0.3">
      <c r="D378">
        <v>377</v>
      </c>
      <c r="E378">
        <f t="shared" ca="1" si="12"/>
        <v>4.0537726375489463E-225</v>
      </c>
      <c r="F378">
        <f t="shared" ca="1" si="11"/>
        <v>1.3169080551212868</v>
      </c>
      <c r="G378">
        <f t="shared" ca="1" si="11"/>
        <v>1.0719270521686177</v>
      </c>
      <c r="H378">
        <f t="shared" ca="1" si="11"/>
        <v>0.84991435055237696</v>
      </c>
    </row>
    <row r="379" spans="4:8" x14ac:dyDescent="0.3">
      <c r="D379">
        <v>378</v>
      </c>
      <c r="E379">
        <f t="shared" ca="1" si="12"/>
        <v>1.0134431593872366E-225</v>
      </c>
      <c r="F379">
        <f t="shared" ca="1" si="11"/>
        <v>1.6201196772126905</v>
      </c>
      <c r="G379">
        <f t="shared" ca="1" si="11"/>
        <v>-0.34439871241043979</v>
      </c>
      <c r="H379">
        <f t="shared" ca="1" si="11"/>
        <v>-1.8445590865737667</v>
      </c>
    </row>
    <row r="380" spans="4:8" x14ac:dyDescent="0.3">
      <c r="D380">
        <v>379</v>
      </c>
      <c r="E380">
        <f t="shared" ca="1" si="12"/>
        <v>2.5336078984680914E-226</v>
      </c>
      <c r="F380">
        <f t="shared" ca="1" si="11"/>
        <v>4.2782534609516441E-2</v>
      </c>
      <c r="G380">
        <f t="shared" ca="1" si="11"/>
        <v>1.2603977892848752</v>
      </c>
      <c r="H380">
        <f t="shared" ca="1" si="11"/>
        <v>1.9122402332526212E-2</v>
      </c>
    </row>
    <row r="381" spans="4:8" x14ac:dyDescent="0.3">
      <c r="D381">
        <v>380</v>
      </c>
      <c r="E381">
        <f t="shared" ca="1" si="12"/>
        <v>6.3340197461702285E-227</v>
      </c>
      <c r="F381">
        <f t="shared" ca="1" si="11"/>
        <v>1.9662768168776597</v>
      </c>
      <c r="G381">
        <f t="shared" ca="1" si="11"/>
        <v>1.4013040538814201</v>
      </c>
      <c r="H381">
        <f t="shared" ca="1" si="11"/>
        <v>0.97485484353140173</v>
      </c>
    </row>
    <row r="382" spans="4:8" x14ac:dyDescent="0.3">
      <c r="D382">
        <v>381</v>
      </c>
      <c r="E382">
        <f t="shared" ca="1" si="12"/>
        <v>1.5835049365425571E-227</v>
      </c>
      <c r="F382">
        <f t="shared" ca="1" si="11"/>
        <v>1.2599934781845681</v>
      </c>
      <c r="G382">
        <f t="shared" ca="1" si="11"/>
        <v>0.53084804507659011</v>
      </c>
      <c r="H382">
        <f t="shared" ca="1" si="11"/>
        <v>-0.19717466752732785</v>
      </c>
    </row>
    <row r="383" spans="4:8" x14ac:dyDescent="0.3">
      <c r="D383">
        <v>382</v>
      </c>
      <c r="E383">
        <f t="shared" ca="1" si="12"/>
        <v>3.9587623413563928E-228</v>
      </c>
      <c r="F383">
        <f t="shared" ca="1" si="11"/>
        <v>-0.93038660770088411</v>
      </c>
      <c r="G383">
        <f t="shared" ca="1" si="11"/>
        <v>0.50651269860613735</v>
      </c>
      <c r="H383">
        <f t="shared" ca="1" si="11"/>
        <v>1.1839336503515658</v>
      </c>
    </row>
    <row r="384" spans="4:8" x14ac:dyDescent="0.3">
      <c r="D384">
        <v>383</v>
      </c>
      <c r="E384">
        <f t="shared" ca="1" si="12"/>
        <v>9.8969058533909821E-229</v>
      </c>
      <c r="F384">
        <f t="shared" ca="1" si="11"/>
        <v>0.77813785930937784</v>
      </c>
      <c r="G384">
        <f t="shared" ca="1" si="11"/>
        <v>-0.95310835874249145</v>
      </c>
      <c r="H384">
        <f t="shared" ca="1" si="11"/>
        <v>1.9580382964634948</v>
      </c>
    </row>
    <row r="385" spans="4:8" x14ac:dyDescent="0.3">
      <c r="D385">
        <v>384</v>
      </c>
      <c r="E385">
        <f t="shared" ca="1" si="12"/>
        <v>2.4742264633477455E-229</v>
      </c>
      <c r="F385">
        <f t="shared" ca="1" si="11"/>
        <v>-0.91701633011055184</v>
      </c>
      <c r="G385">
        <f t="shared" ca="1" si="11"/>
        <v>0.62500454039320208</v>
      </c>
      <c r="H385">
        <f t="shared" ca="1" si="11"/>
        <v>-0.14582630467390695</v>
      </c>
    </row>
    <row r="386" spans="4:8" x14ac:dyDescent="0.3">
      <c r="D386">
        <v>385</v>
      </c>
      <c r="E386">
        <f t="shared" ca="1" si="12"/>
        <v>6.1855661583693638E-230</v>
      </c>
      <c r="F386">
        <f t="shared" ca="1" si="11"/>
        <v>0.15753658673305387</v>
      </c>
      <c r="G386">
        <f t="shared" ca="1" si="11"/>
        <v>-0.96909289467588422</v>
      </c>
      <c r="H386">
        <f t="shared" ca="1" si="11"/>
        <v>-0.95622512364957091</v>
      </c>
    </row>
    <row r="387" spans="4:8" x14ac:dyDescent="0.3">
      <c r="D387">
        <v>386</v>
      </c>
      <c r="E387">
        <f t="shared" ca="1" si="12"/>
        <v>1.546391539592341E-230</v>
      </c>
      <c r="F387">
        <f t="shared" ref="F387:H450" ca="1" si="13">_xlfn.NORM.INV(RAND(),0,1)</f>
        <v>-0.9973314881581129</v>
      </c>
      <c r="G387">
        <f t="shared" ca="1" si="13"/>
        <v>5.3710300210461651E-2</v>
      </c>
      <c r="H387">
        <f t="shared" ca="1" si="13"/>
        <v>4.6265855442424293E-2</v>
      </c>
    </row>
    <row r="388" spans="4:8" x14ac:dyDescent="0.3">
      <c r="D388">
        <v>387</v>
      </c>
      <c r="E388">
        <f t="shared" ref="E388:E451" ca="1" si="14">sa*E387+br*E387*sj-hr*E387</f>
        <v>3.8659788489808524E-231</v>
      </c>
      <c r="F388">
        <f t="shared" ca="1" si="13"/>
        <v>1.2468207726033491</v>
      </c>
      <c r="G388">
        <f t="shared" ca="1" si="13"/>
        <v>-2.6937812456666355</v>
      </c>
      <c r="H388">
        <f t="shared" ca="1" si="13"/>
        <v>-0.79680695040617755</v>
      </c>
    </row>
    <row r="389" spans="4:8" x14ac:dyDescent="0.3">
      <c r="D389">
        <v>388</v>
      </c>
      <c r="E389">
        <f t="shared" ca="1" si="14"/>
        <v>9.664947122452131E-232</v>
      </c>
      <c r="F389">
        <f t="shared" ca="1" si="13"/>
        <v>0.27726159590558552</v>
      </c>
      <c r="G389">
        <f t="shared" ca="1" si="13"/>
        <v>1.8264170699829843</v>
      </c>
      <c r="H389">
        <f t="shared" ca="1" si="13"/>
        <v>6.7592630849988025E-2</v>
      </c>
    </row>
    <row r="390" spans="4:8" x14ac:dyDescent="0.3">
      <c r="D390">
        <v>389</v>
      </c>
      <c r="E390">
        <f t="shared" ca="1" si="14"/>
        <v>2.4162367806130327E-232</v>
      </c>
      <c r="F390">
        <f t="shared" ca="1" si="13"/>
        <v>-0.88571980895686042</v>
      </c>
      <c r="G390">
        <f t="shared" ca="1" si="13"/>
        <v>0.17694899429115971</v>
      </c>
      <c r="H390">
        <f t="shared" ca="1" si="13"/>
        <v>1.0977730046412073</v>
      </c>
    </row>
    <row r="391" spans="4:8" x14ac:dyDescent="0.3">
      <c r="D391">
        <v>390</v>
      </c>
      <c r="E391">
        <f t="shared" ca="1" si="14"/>
        <v>6.0405919515325818E-233</v>
      </c>
      <c r="F391">
        <f t="shared" ca="1" si="13"/>
        <v>1.5268560758623604</v>
      </c>
      <c r="G391">
        <f t="shared" ca="1" si="13"/>
        <v>1.3395236345033437</v>
      </c>
      <c r="H391">
        <f t="shared" ca="1" si="13"/>
        <v>0.29380655382894261</v>
      </c>
    </row>
    <row r="392" spans="4:8" x14ac:dyDescent="0.3">
      <c r="D392">
        <v>391</v>
      </c>
      <c r="E392">
        <f t="shared" ca="1" si="14"/>
        <v>1.5101479878831455E-233</v>
      </c>
      <c r="F392">
        <f t="shared" ca="1" si="13"/>
        <v>-0.27023507424234194</v>
      </c>
      <c r="G392">
        <f t="shared" ca="1" si="13"/>
        <v>0.49396351209457445</v>
      </c>
      <c r="H392">
        <f t="shared" ca="1" si="13"/>
        <v>1.2659576269456514</v>
      </c>
    </row>
    <row r="393" spans="4:8" x14ac:dyDescent="0.3">
      <c r="D393">
        <v>392</v>
      </c>
      <c r="E393">
        <f t="shared" ca="1" si="14"/>
        <v>3.7753699697078637E-234</v>
      </c>
      <c r="F393">
        <f t="shared" ca="1" si="13"/>
        <v>-0.44947618446977883</v>
      </c>
      <c r="G393">
        <f t="shared" ca="1" si="13"/>
        <v>0.6638253438207623</v>
      </c>
      <c r="H393">
        <f t="shared" ca="1" si="13"/>
        <v>-0.98027319838252402</v>
      </c>
    </row>
    <row r="394" spans="4:8" x14ac:dyDescent="0.3">
      <c r="D394">
        <v>393</v>
      </c>
      <c r="E394">
        <f t="shared" ca="1" si="14"/>
        <v>9.4384249242696591E-235</v>
      </c>
      <c r="F394">
        <f t="shared" ca="1" si="13"/>
        <v>1.6780241160619089</v>
      </c>
      <c r="G394">
        <f t="shared" ca="1" si="13"/>
        <v>1.7046317865065495</v>
      </c>
      <c r="H394">
        <f t="shared" ca="1" si="13"/>
        <v>0.56822317929338606</v>
      </c>
    </row>
    <row r="395" spans="4:8" x14ac:dyDescent="0.3">
      <c r="D395">
        <v>394</v>
      </c>
      <c r="E395">
        <f t="shared" ca="1" si="14"/>
        <v>2.3596062310674148E-235</v>
      </c>
      <c r="F395">
        <f t="shared" ca="1" si="13"/>
        <v>0.24254175905333267</v>
      </c>
      <c r="G395">
        <f t="shared" ca="1" si="13"/>
        <v>-0.41149162417433305</v>
      </c>
      <c r="H395">
        <f t="shared" ca="1" si="13"/>
        <v>0.59874974730615671</v>
      </c>
    </row>
    <row r="396" spans="4:8" x14ac:dyDescent="0.3">
      <c r="D396">
        <v>395</v>
      </c>
      <c r="E396">
        <f t="shared" ca="1" si="14"/>
        <v>5.899015577668537E-236</v>
      </c>
      <c r="F396">
        <f t="shared" ca="1" si="13"/>
        <v>-0.49536276609421243</v>
      </c>
      <c r="G396">
        <f t="shared" ca="1" si="13"/>
        <v>0.580175537839977</v>
      </c>
      <c r="H396">
        <f t="shared" ca="1" si="13"/>
        <v>1.6944159367610896</v>
      </c>
    </row>
    <row r="397" spans="4:8" x14ac:dyDescent="0.3">
      <c r="D397">
        <v>396</v>
      </c>
      <c r="E397">
        <f t="shared" ca="1" si="14"/>
        <v>1.4747538944171342E-236</v>
      </c>
      <c r="F397">
        <f t="shared" ca="1" si="13"/>
        <v>-0.66788076270031638</v>
      </c>
      <c r="G397">
        <f t="shared" ca="1" si="13"/>
        <v>1.0611949707680732</v>
      </c>
      <c r="H397">
        <f t="shared" ca="1" si="13"/>
        <v>0.37358994336462997</v>
      </c>
    </row>
    <row r="398" spans="4:8" x14ac:dyDescent="0.3">
      <c r="D398">
        <v>397</v>
      </c>
      <c r="E398">
        <f t="shared" ca="1" si="14"/>
        <v>3.6868847360428356E-237</v>
      </c>
      <c r="F398">
        <f t="shared" ca="1" si="13"/>
        <v>1.1690821235227262</v>
      </c>
      <c r="G398">
        <f t="shared" ca="1" si="13"/>
        <v>-0.95696594264714485</v>
      </c>
      <c r="H398">
        <f t="shared" ca="1" si="13"/>
        <v>1.2540601846411454</v>
      </c>
    </row>
    <row r="399" spans="4:8" x14ac:dyDescent="0.3">
      <c r="D399">
        <v>398</v>
      </c>
      <c r="E399">
        <f t="shared" ca="1" si="14"/>
        <v>9.217211840107089E-238</v>
      </c>
      <c r="F399">
        <f t="shared" ca="1" si="13"/>
        <v>-1.0280535862766098</v>
      </c>
      <c r="G399">
        <f t="shared" ca="1" si="13"/>
        <v>0.17758861725918607</v>
      </c>
      <c r="H399">
        <f t="shared" ca="1" si="13"/>
        <v>-0.99984947128790247</v>
      </c>
    </row>
    <row r="400" spans="4:8" x14ac:dyDescent="0.3">
      <c r="D400">
        <v>399</v>
      </c>
      <c r="E400">
        <f t="shared" ca="1" si="14"/>
        <v>2.3043029600267723E-238</v>
      </c>
      <c r="F400">
        <f t="shared" ca="1" si="13"/>
        <v>-2.3467625382582041E-2</v>
      </c>
      <c r="G400">
        <f t="shared" ca="1" si="13"/>
        <v>0.46385745685759577</v>
      </c>
      <c r="H400">
        <f t="shared" ca="1" si="13"/>
        <v>-2.1578391051679779</v>
      </c>
    </row>
    <row r="401" spans="4:8" x14ac:dyDescent="0.3">
      <c r="D401">
        <v>400</v>
      </c>
      <c r="E401">
        <f t="shared" ca="1" si="14"/>
        <v>5.7607574000669306E-239</v>
      </c>
      <c r="F401">
        <f t="shared" ca="1" si="13"/>
        <v>-1.4833152998540899</v>
      </c>
      <c r="G401">
        <f t="shared" ca="1" si="13"/>
        <v>-1.3252206337260453</v>
      </c>
      <c r="H401">
        <f t="shared" ca="1" si="13"/>
        <v>-1.190644923601079</v>
      </c>
    </row>
    <row r="402" spans="4:8" x14ac:dyDescent="0.3">
      <c r="D402">
        <v>401</v>
      </c>
      <c r="E402">
        <f t="shared" ca="1" si="14"/>
        <v>1.4401893500167327E-239</v>
      </c>
      <c r="F402">
        <f t="shared" ca="1" si="13"/>
        <v>-0.3879594790345246</v>
      </c>
      <c r="G402">
        <f t="shared" ca="1" si="13"/>
        <v>-1.1154077819432753</v>
      </c>
      <c r="H402">
        <f t="shared" ca="1" si="13"/>
        <v>-0.31116127957720957</v>
      </c>
    </row>
    <row r="403" spans="4:8" x14ac:dyDescent="0.3">
      <c r="D403">
        <v>402</v>
      </c>
      <c r="E403">
        <f t="shared" ca="1" si="14"/>
        <v>3.6004733750418316E-240</v>
      </c>
      <c r="F403">
        <f t="shared" ca="1" si="13"/>
        <v>0.26821576826043708</v>
      </c>
      <c r="G403">
        <f t="shared" ca="1" si="13"/>
        <v>0.73854036876996842</v>
      </c>
      <c r="H403">
        <f t="shared" ca="1" si="13"/>
        <v>0.15547616593337688</v>
      </c>
    </row>
    <row r="404" spans="4:8" x14ac:dyDescent="0.3">
      <c r="D404">
        <v>403</v>
      </c>
      <c r="E404">
        <f t="shared" ca="1" si="14"/>
        <v>9.0011834376045791E-241</v>
      </c>
      <c r="F404">
        <f t="shared" ca="1" si="13"/>
        <v>-0.48896487007499628</v>
      </c>
      <c r="G404">
        <f t="shared" ca="1" si="13"/>
        <v>-0.50143499622536136</v>
      </c>
      <c r="H404">
        <f t="shared" ca="1" si="13"/>
        <v>0.48488641007607025</v>
      </c>
    </row>
    <row r="405" spans="4:8" x14ac:dyDescent="0.3">
      <c r="D405">
        <v>404</v>
      </c>
      <c r="E405">
        <f t="shared" ca="1" si="14"/>
        <v>2.2502958594011448E-241</v>
      </c>
      <c r="F405">
        <f t="shared" ca="1" si="13"/>
        <v>-0.24367612585703904</v>
      </c>
      <c r="G405">
        <f t="shared" ca="1" si="13"/>
        <v>-3.4025965628128603</v>
      </c>
      <c r="H405">
        <f t="shared" ca="1" si="13"/>
        <v>-0.35214182231882807</v>
      </c>
    </row>
    <row r="406" spans="4:8" x14ac:dyDescent="0.3">
      <c r="D406">
        <v>405</v>
      </c>
      <c r="E406">
        <f t="shared" ca="1" si="14"/>
        <v>5.6257396485028619E-242</v>
      </c>
      <c r="F406">
        <f t="shared" ca="1" si="13"/>
        <v>-5.8858354551360306E-2</v>
      </c>
      <c r="G406">
        <f t="shared" ca="1" si="13"/>
        <v>0.45462995878532475</v>
      </c>
      <c r="H406">
        <f t="shared" ca="1" si="13"/>
        <v>-0.46084664463976061</v>
      </c>
    </row>
    <row r="407" spans="4:8" x14ac:dyDescent="0.3">
      <c r="D407">
        <v>406</v>
      </c>
      <c r="E407">
        <f t="shared" ca="1" si="14"/>
        <v>1.4064349121257155E-242</v>
      </c>
      <c r="F407">
        <f t="shared" ca="1" si="13"/>
        <v>-0.63165418336844514</v>
      </c>
      <c r="G407">
        <f t="shared" ca="1" si="13"/>
        <v>1.3485211871976517</v>
      </c>
      <c r="H407">
        <f t="shared" ca="1" si="13"/>
        <v>-0.96328338749767617</v>
      </c>
    </row>
    <row r="408" spans="4:8" x14ac:dyDescent="0.3">
      <c r="D408">
        <v>407</v>
      </c>
      <c r="E408">
        <f t="shared" ca="1" si="14"/>
        <v>3.5160872803142887E-243</v>
      </c>
      <c r="F408">
        <f t="shared" ca="1" si="13"/>
        <v>-1.8456869665825861</v>
      </c>
      <c r="G408">
        <f t="shared" ca="1" si="13"/>
        <v>1.0171067570189243</v>
      </c>
      <c r="H408">
        <f t="shared" ca="1" si="13"/>
        <v>0.44850541297732494</v>
      </c>
    </row>
    <row r="409" spans="4:8" x14ac:dyDescent="0.3">
      <c r="D409">
        <v>408</v>
      </c>
      <c r="E409">
        <f t="shared" ca="1" si="14"/>
        <v>8.7902182007857218E-244</v>
      </c>
      <c r="F409">
        <f t="shared" ca="1" si="13"/>
        <v>-1.8531948739305617</v>
      </c>
      <c r="G409">
        <f t="shared" ca="1" si="13"/>
        <v>-0.38784552671411326</v>
      </c>
      <c r="H409">
        <f t="shared" ca="1" si="13"/>
        <v>-1.6551355801265071</v>
      </c>
    </row>
    <row r="410" spans="4:8" x14ac:dyDescent="0.3">
      <c r="D410">
        <v>409</v>
      </c>
      <c r="E410">
        <f t="shared" ca="1" si="14"/>
        <v>2.1975545501964304E-244</v>
      </c>
      <c r="F410">
        <f t="shared" ca="1" si="13"/>
        <v>-0.13331440013380685</v>
      </c>
      <c r="G410">
        <f t="shared" ca="1" si="13"/>
        <v>0.26644719334582201</v>
      </c>
      <c r="H410">
        <f t="shared" ca="1" si="13"/>
        <v>-0.39099082597397289</v>
      </c>
    </row>
    <row r="411" spans="4:8" x14ac:dyDescent="0.3">
      <c r="D411">
        <v>410</v>
      </c>
      <c r="E411">
        <f t="shared" ca="1" si="14"/>
        <v>5.4938863754910761E-245</v>
      </c>
      <c r="F411">
        <f t="shared" ca="1" si="13"/>
        <v>-1.5431719490434261</v>
      </c>
      <c r="G411">
        <f t="shared" ca="1" si="13"/>
        <v>0.39518927734280673</v>
      </c>
      <c r="H411">
        <f t="shared" ca="1" si="13"/>
        <v>-0.36402708028691427</v>
      </c>
    </row>
    <row r="412" spans="4:8" x14ac:dyDescent="0.3">
      <c r="D412">
        <v>411</v>
      </c>
      <c r="E412">
        <f t="shared" ca="1" si="14"/>
        <v>1.373471593872769E-245</v>
      </c>
      <c r="F412">
        <f t="shared" ca="1" si="13"/>
        <v>-0.31841460995202342</v>
      </c>
      <c r="G412">
        <f t="shared" ca="1" si="13"/>
        <v>0.88414587421417201</v>
      </c>
      <c r="H412">
        <f t="shared" ca="1" si="13"/>
        <v>-1.2091717615282145</v>
      </c>
    </row>
    <row r="413" spans="4:8" x14ac:dyDescent="0.3">
      <c r="D413">
        <v>412</v>
      </c>
      <c r="E413">
        <f t="shared" ca="1" si="14"/>
        <v>3.4336789846819226E-246</v>
      </c>
      <c r="F413">
        <f t="shared" ca="1" si="13"/>
        <v>-0.66529844629169943</v>
      </c>
      <c r="G413">
        <f t="shared" ca="1" si="13"/>
        <v>1.0067406065685736</v>
      </c>
      <c r="H413">
        <f t="shared" ca="1" si="13"/>
        <v>0.32217937018031151</v>
      </c>
    </row>
    <row r="414" spans="4:8" x14ac:dyDescent="0.3">
      <c r="D414">
        <v>413</v>
      </c>
      <c r="E414">
        <f t="shared" ca="1" si="14"/>
        <v>8.5841974617048064E-247</v>
      </c>
      <c r="F414">
        <f t="shared" ca="1" si="13"/>
        <v>-0.24340812706769696</v>
      </c>
      <c r="G414">
        <f t="shared" ca="1" si="13"/>
        <v>-0.61910741364160327</v>
      </c>
      <c r="H414">
        <f t="shared" ca="1" si="13"/>
        <v>3.9518751424349019E-2</v>
      </c>
    </row>
    <row r="415" spans="4:8" x14ac:dyDescent="0.3">
      <c r="D415">
        <v>414</v>
      </c>
      <c r="E415">
        <f t="shared" ca="1" si="14"/>
        <v>2.1460493654262016E-247</v>
      </c>
      <c r="F415">
        <f t="shared" ca="1" si="13"/>
        <v>-0.32542802535654253</v>
      </c>
      <c r="G415">
        <f t="shared" ca="1" si="13"/>
        <v>-1.1137698801564309</v>
      </c>
      <c r="H415">
        <f t="shared" ca="1" si="13"/>
        <v>1.0976794190678707</v>
      </c>
    </row>
    <row r="416" spans="4:8" x14ac:dyDescent="0.3">
      <c r="D416">
        <v>415</v>
      </c>
      <c r="E416">
        <f t="shared" ca="1" si="14"/>
        <v>5.365123413565504E-248</v>
      </c>
      <c r="F416">
        <f t="shared" ca="1" si="13"/>
        <v>0.29412329250043867</v>
      </c>
      <c r="G416">
        <f t="shared" ca="1" si="13"/>
        <v>1.0917723533634094</v>
      </c>
      <c r="H416">
        <f t="shared" ca="1" si="13"/>
        <v>-0.17356541998529443</v>
      </c>
    </row>
    <row r="417" spans="4:8" x14ac:dyDescent="0.3">
      <c r="D417">
        <v>416</v>
      </c>
      <c r="E417">
        <f t="shared" ca="1" si="14"/>
        <v>1.341280853391376E-248</v>
      </c>
      <c r="F417">
        <f t="shared" ca="1" si="13"/>
        <v>3.4684185987958881E-2</v>
      </c>
      <c r="G417">
        <f t="shared" ca="1" si="13"/>
        <v>-6.0505658653365366E-2</v>
      </c>
      <c r="H417">
        <f t="shared" ca="1" si="13"/>
        <v>0.29131956725266295</v>
      </c>
    </row>
    <row r="418" spans="4:8" x14ac:dyDescent="0.3">
      <c r="D418">
        <v>417</v>
      </c>
      <c r="E418">
        <f t="shared" ca="1" si="14"/>
        <v>3.35320213347844E-249</v>
      </c>
      <c r="F418">
        <f t="shared" ca="1" si="13"/>
        <v>0.72969629406350289</v>
      </c>
      <c r="G418">
        <f t="shared" ca="1" si="13"/>
        <v>0.97399232177050121</v>
      </c>
      <c r="H418">
        <f t="shared" ca="1" si="13"/>
        <v>0.75668864328774321</v>
      </c>
    </row>
    <row r="419" spans="4:8" x14ac:dyDescent="0.3">
      <c r="D419">
        <v>418</v>
      </c>
      <c r="E419">
        <f t="shared" ca="1" si="14"/>
        <v>8.3830053336961E-250</v>
      </c>
      <c r="F419">
        <f t="shared" ca="1" si="13"/>
        <v>-1.2536251558957279</v>
      </c>
      <c r="G419">
        <f t="shared" ca="1" si="13"/>
        <v>0.38515428896874848</v>
      </c>
      <c r="H419">
        <f t="shared" ca="1" si="13"/>
        <v>-0.55078655828795819</v>
      </c>
    </row>
    <row r="420" spans="4:8" x14ac:dyDescent="0.3">
      <c r="D420">
        <v>419</v>
      </c>
      <c r="E420">
        <f t="shared" ca="1" si="14"/>
        <v>2.095751333424025E-250</v>
      </c>
      <c r="F420">
        <f t="shared" ca="1" si="13"/>
        <v>8.5961559142522917E-2</v>
      </c>
      <c r="G420">
        <f t="shared" ca="1" si="13"/>
        <v>-0.82237829670931584</v>
      </c>
      <c r="H420">
        <f t="shared" ca="1" si="13"/>
        <v>-0.81223613769325498</v>
      </c>
    </row>
    <row r="421" spans="4:8" x14ac:dyDescent="0.3">
      <c r="D421">
        <v>420</v>
      </c>
      <c r="E421">
        <f t="shared" ca="1" si="14"/>
        <v>5.2393783335600625E-251</v>
      </c>
      <c r="F421">
        <f t="shared" ca="1" si="13"/>
        <v>-0.70660477629026386</v>
      </c>
      <c r="G421">
        <f t="shared" ca="1" si="13"/>
        <v>0.59323619002063221</v>
      </c>
      <c r="H421">
        <f t="shared" ca="1" si="13"/>
        <v>-0.9399697340533214</v>
      </c>
    </row>
    <row r="422" spans="4:8" x14ac:dyDescent="0.3">
      <c r="D422">
        <v>421</v>
      </c>
      <c r="E422">
        <f t="shared" ca="1" si="14"/>
        <v>1.3098445833900156E-251</v>
      </c>
      <c r="F422">
        <f t="shared" ca="1" si="13"/>
        <v>-0.63492996163137216</v>
      </c>
      <c r="G422">
        <f t="shared" ca="1" si="13"/>
        <v>-1.977257497645571</v>
      </c>
      <c r="H422">
        <f t="shared" ca="1" si="13"/>
        <v>0.21036563416717219</v>
      </c>
    </row>
    <row r="423" spans="4:8" x14ac:dyDescent="0.3">
      <c r="D423">
        <v>422</v>
      </c>
      <c r="E423">
        <f t="shared" ca="1" si="14"/>
        <v>3.2746114584750391E-252</v>
      </c>
      <c r="F423">
        <f t="shared" ca="1" si="13"/>
        <v>2.2697296094287025</v>
      </c>
      <c r="G423">
        <f t="shared" ca="1" si="13"/>
        <v>2.877076374351041</v>
      </c>
      <c r="H423">
        <f t="shared" ca="1" si="13"/>
        <v>-1.2537274399634062</v>
      </c>
    </row>
    <row r="424" spans="4:8" x14ac:dyDescent="0.3">
      <c r="D424">
        <v>423</v>
      </c>
      <c r="E424">
        <f t="shared" ca="1" si="14"/>
        <v>8.1865286461875977E-253</v>
      </c>
      <c r="F424">
        <f t="shared" ca="1" si="13"/>
        <v>-1.7935293215690942</v>
      </c>
      <c r="G424">
        <f t="shared" ca="1" si="13"/>
        <v>-0.31684455551080043</v>
      </c>
      <c r="H424">
        <f t="shared" ca="1" si="13"/>
        <v>0.31819976435931835</v>
      </c>
    </row>
    <row r="425" spans="4:8" x14ac:dyDescent="0.3">
      <c r="D425">
        <v>424</v>
      </c>
      <c r="E425">
        <f t="shared" ca="1" si="14"/>
        <v>2.0466321615468994E-253</v>
      </c>
      <c r="F425">
        <f t="shared" ca="1" si="13"/>
        <v>-2.2867940981730439</v>
      </c>
      <c r="G425">
        <f t="shared" ca="1" si="13"/>
        <v>-1.4813815935133721</v>
      </c>
      <c r="H425">
        <f t="shared" ca="1" si="13"/>
        <v>-0.34297735078229946</v>
      </c>
    </row>
    <row r="426" spans="4:8" x14ac:dyDescent="0.3">
      <c r="D426">
        <v>425</v>
      </c>
      <c r="E426">
        <f t="shared" ca="1" si="14"/>
        <v>5.1165804038672486E-254</v>
      </c>
      <c r="F426">
        <f t="shared" ca="1" si="13"/>
        <v>0.76073623268299617</v>
      </c>
      <c r="G426">
        <f t="shared" ca="1" si="13"/>
        <v>-0.16088350590849745</v>
      </c>
      <c r="H426">
        <f t="shared" ca="1" si="13"/>
        <v>-0.9582022746788631</v>
      </c>
    </row>
    <row r="427" spans="4:8" x14ac:dyDescent="0.3">
      <c r="D427">
        <v>426</v>
      </c>
      <c r="E427">
        <f t="shared" ca="1" si="14"/>
        <v>1.2791451009668121E-254</v>
      </c>
      <c r="F427">
        <f t="shared" ca="1" si="13"/>
        <v>1.5896546516613457</v>
      </c>
      <c r="G427">
        <f t="shared" ca="1" si="13"/>
        <v>-0.54561984768184213</v>
      </c>
      <c r="H427">
        <f t="shared" ca="1" si="13"/>
        <v>-1.3700675268667057</v>
      </c>
    </row>
    <row r="428" spans="4:8" x14ac:dyDescent="0.3">
      <c r="D428">
        <v>427</v>
      </c>
      <c r="E428">
        <f t="shared" ca="1" si="14"/>
        <v>3.1978627524170303E-255</v>
      </c>
      <c r="F428">
        <f t="shared" ca="1" si="13"/>
        <v>0.36427046307040145</v>
      </c>
      <c r="G428">
        <f t="shared" ca="1" si="13"/>
        <v>-0.31873683689444737</v>
      </c>
      <c r="H428">
        <f t="shared" ca="1" si="13"/>
        <v>0.50849351281812749</v>
      </c>
    </row>
    <row r="429" spans="4:8" x14ac:dyDescent="0.3">
      <c r="D429">
        <v>428</v>
      </c>
      <c r="E429">
        <f t="shared" ca="1" si="14"/>
        <v>7.9946568810425759E-256</v>
      </c>
      <c r="F429">
        <f t="shared" ca="1" si="13"/>
        <v>-0.62300537613094631</v>
      </c>
      <c r="G429">
        <f t="shared" ca="1" si="13"/>
        <v>0.50331878418736165</v>
      </c>
      <c r="H429">
        <f t="shared" ca="1" si="13"/>
        <v>-1.0731417143081399</v>
      </c>
    </row>
    <row r="430" spans="4:8" x14ac:dyDescent="0.3">
      <c r="D430">
        <v>429</v>
      </c>
      <c r="E430">
        <f t="shared" ca="1" si="14"/>
        <v>1.998664220260644E-256</v>
      </c>
      <c r="F430">
        <f t="shared" ca="1" si="13"/>
        <v>6.7680499170948885E-2</v>
      </c>
      <c r="G430">
        <f t="shared" ca="1" si="13"/>
        <v>0.19526500256085241</v>
      </c>
      <c r="H430">
        <f t="shared" ca="1" si="13"/>
        <v>-0.23395640974173121</v>
      </c>
    </row>
    <row r="431" spans="4:8" x14ac:dyDescent="0.3">
      <c r="D431">
        <v>430</v>
      </c>
      <c r="E431">
        <f t="shared" ca="1" si="14"/>
        <v>4.9966605506516099E-257</v>
      </c>
      <c r="F431">
        <f t="shared" ca="1" si="13"/>
        <v>0.72965605482721352</v>
      </c>
      <c r="G431">
        <f t="shared" ca="1" si="13"/>
        <v>-1.4293508813162057</v>
      </c>
      <c r="H431">
        <f t="shared" ca="1" si="13"/>
        <v>1.815003080672464</v>
      </c>
    </row>
    <row r="432" spans="4:8" x14ac:dyDescent="0.3">
      <c r="D432">
        <v>431</v>
      </c>
      <c r="E432">
        <f t="shared" ca="1" si="14"/>
        <v>1.2491651376629025E-257</v>
      </c>
      <c r="F432">
        <f t="shared" ca="1" si="13"/>
        <v>2.0400088786585324</v>
      </c>
      <c r="G432">
        <f t="shared" ca="1" si="13"/>
        <v>0.38270670637752419</v>
      </c>
      <c r="H432">
        <f t="shared" ca="1" si="13"/>
        <v>0.51332279472727316</v>
      </c>
    </row>
    <row r="433" spans="4:8" x14ac:dyDescent="0.3">
      <c r="D433">
        <v>432</v>
      </c>
      <c r="E433">
        <f t="shared" ca="1" si="14"/>
        <v>3.1229128441572562E-258</v>
      </c>
      <c r="F433">
        <f t="shared" ca="1" si="13"/>
        <v>-0.66728496400888249</v>
      </c>
      <c r="G433">
        <f t="shared" ca="1" si="13"/>
        <v>1.230911865192883</v>
      </c>
      <c r="H433">
        <f t="shared" ca="1" si="13"/>
        <v>5.8209317405634564E-2</v>
      </c>
    </row>
    <row r="434" spans="4:8" x14ac:dyDescent="0.3">
      <c r="D434">
        <v>433</v>
      </c>
      <c r="E434">
        <f t="shared" ca="1" si="14"/>
        <v>7.8072821103931405E-259</v>
      </c>
      <c r="F434">
        <f t="shared" ca="1" si="13"/>
        <v>0.67324597572949885</v>
      </c>
      <c r="G434">
        <f t="shared" ca="1" si="13"/>
        <v>-1.6501260376681839</v>
      </c>
      <c r="H434">
        <f t="shared" ca="1" si="13"/>
        <v>0.49620901447452459</v>
      </c>
    </row>
    <row r="435" spans="4:8" x14ac:dyDescent="0.3">
      <c r="D435">
        <v>434</v>
      </c>
      <c r="E435">
        <f t="shared" ca="1" si="14"/>
        <v>1.9518205275982851E-259</v>
      </c>
      <c r="F435">
        <f t="shared" ca="1" si="13"/>
        <v>1.2310476461935371</v>
      </c>
      <c r="G435">
        <f t="shared" ca="1" si="13"/>
        <v>5.0743132316755001E-2</v>
      </c>
      <c r="H435">
        <f t="shared" ca="1" si="13"/>
        <v>0.5508364194080273</v>
      </c>
    </row>
    <row r="436" spans="4:8" x14ac:dyDescent="0.3">
      <c r="D436">
        <v>435</v>
      </c>
      <c r="E436">
        <f t="shared" ca="1" si="14"/>
        <v>4.8795513189957128E-260</v>
      </c>
      <c r="F436">
        <f t="shared" ca="1" si="13"/>
        <v>-0.18599334146906066</v>
      </c>
      <c r="G436">
        <f t="shared" ca="1" si="13"/>
        <v>0.80586470414359057</v>
      </c>
      <c r="H436">
        <f t="shared" ca="1" si="13"/>
        <v>-1.4744672799611995</v>
      </c>
    </row>
    <row r="437" spans="4:8" x14ac:dyDescent="0.3">
      <c r="D437">
        <v>436</v>
      </c>
      <c r="E437">
        <f t="shared" ca="1" si="14"/>
        <v>1.2198878297489282E-260</v>
      </c>
      <c r="F437">
        <f t="shared" ca="1" si="13"/>
        <v>-0.1672734139702243</v>
      </c>
      <c r="G437">
        <f t="shared" ca="1" si="13"/>
        <v>-0.10475724974819164</v>
      </c>
      <c r="H437">
        <f t="shared" ca="1" si="13"/>
        <v>0.80499197014973245</v>
      </c>
    </row>
    <row r="438" spans="4:8" x14ac:dyDescent="0.3">
      <c r="D438">
        <v>437</v>
      </c>
      <c r="E438">
        <f t="shared" ca="1" si="14"/>
        <v>3.0497195743723205E-261</v>
      </c>
      <c r="F438">
        <f t="shared" ca="1" si="13"/>
        <v>-0.47528189105564111</v>
      </c>
      <c r="G438">
        <f t="shared" ca="1" si="13"/>
        <v>0.13135639320039086</v>
      </c>
      <c r="H438">
        <f t="shared" ca="1" si="13"/>
        <v>1.1144215074835884</v>
      </c>
    </row>
    <row r="439" spans="4:8" x14ac:dyDescent="0.3">
      <c r="D439">
        <v>438</v>
      </c>
      <c r="E439">
        <f t="shared" ca="1" si="14"/>
        <v>7.6242989359308013E-262</v>
      </c>
      <c r="F439">
        <f t="shared" ca="1" si="13"/>
        <v>-0.13648026390506016</v>
      </c>
      <c r="G439">
        <f t="shared" ca="1" si="13"/>
        <v>4.8064290684536881E-2</v>
      </c>
      <c r="H439">
        <f t="shared" ca="1" si="13"/>
        <v>-0.34920821872207181</v>
      </c>
    </row>
    <row r="440" spans="4:8" x14ac:dyDescent="0.3">
      <c r="D440">
        <v>439</v>
      </c>
      <c r="E440">
        <f t="shared" ca="1" si="14"/>
        <v>1.9060747339827003E-262</v>
      </c>
      <c r="F440">
        <f t="shared" ca="1" si="13"/>
        <v>0.39368092893098999</v>
      </c>
      <c r="G440">
        <f t="shared" ca="1" si="13"/>
        <v>-0.25339501019896699</v>
      </c>
      <c r="H440">
        <f t="shared" ca="1" si="13"/>
        <v>-0.83265291982163281</v>
      </c>
    </row>
    <row r="441" spans="4:8" x14ac:dyDescent="0.3">
      <c r="D441">
        <v>440</v>
      </c>
      <c r="E441">
        <f t="shared" ca="1" si="14"/>
        <v>4.7651868349567508E-263</v>
      </c>
      <c r="F441">
        <f t="shared" ca="1" si="13"/>
        <v>-0.7129293817808896</v>
      </c>
      <c r="G441">
        <f t="shared" ca="1" si="13"/>
        <v>0.87936147415543775</v>
      </c>
      <c r="H441">
        <f t="shared" ca="1" si="13"/>
        <v>0.52310530873301486</v>
      </c>
    </row>
    <row r="442" spans="4:8" x14ac:dyDescent="0.3">
      <c r="D442">
        <v>441</v>
      </c>
      <c r="E442">
        <f t="shared" ca="1" si="14"/>
        <v>1.1912967087391877E-263</v>
      </c>
      <c r="F442">
        <f t="shared" ca="1" si="13"/>
        <v>-0.14684550138446689</v>
      </c>
      <c r="G442">
        <f t="shared" ca="1" si="13"/>
        <v>-0.26094373933994519</v>
      </c>
      <c r="H442">
        <f t="shared" ca="1" si="13"/>
        <v>-0.9999464504006863</v>
      </c>
    </row>
    <row r="443" spans="4:8" x14ac:dyDescent="0.3">
      <c r="D443">
        <v>442</v>
      </c>
      <c r="E443">
        <f t="shared" ca="1" si="14"/>
        <v>2.9782417718479692E-264</v>
      </c>
      <c r="F443">
        <f t="shared" ca="1" si="13"/>
        <v>-1.4439561466475861</v>
      </c>
      <c r="G443">
        <f t="shared" ca="1" si="13"/>
        <v>-0.25446289114987952</v>
      </c>
      <c r="H443">
        <f t="shared" ca="1" si="13"/>
        <v>-0.19408843789211802</v>
      </c>
    </row>
    <row r="444" spans="4:8" x14ac:dyDescent="0.3">
      <c r="D444">
        <v>443</v>
      </c>
      <c r="E444">
        <f t="shared" ca="1" si="14"/>
        <v>7.4456044296199231E-265</v>
      </c>
      <c r="F444">
        <f t="shared" ca="1" si="13"/>
        <v>0.41583264756406024</v>
      </c>
      <c r="G444">
        <f t="shared" ca="1" si="13"/>
        <v>-1.5699405025042452</v>
      </c>
      <c r="H444">
        <f t="shared" ca="1" si="13"/>
        <v>-0.3593020210912356</v>
      </c>
    </row>
    <row r="445" spans="4:8" x14ac:dyDescent="0.3">
      <c r="D445">
        <v>444</v>
      </c>
      <c r="E445">
        <f t="shared" ca="1" si="14"/>
        <v>1.8614011074049808E-265</v>
      </c>
      <c r="F445">
        <f t="shared" ca="1" si="13"/>
        <v>-0.11620755829521882</v>
      </c>
      <c r="G445">
        <f t="shared" ca="1" si="13"/>
        <v>1.2762666647681264</v>
      </c>
      <c r="H445">
        <f t="shared" ca="1" si="13"/>
        <v>-0.72738874127827535</v>
      </c>
    </row>
    <row r="446" spans="4:8" x14ac:dyDescent="0.3">
      <c r="D446">
        <v>445</v>
      </c>
      <c r="E446">
        <f t="shared" ca="1" si="14"/>
        <v>4.6535027685124519E-266</v>
      </c>
      <c r="F446">
        <f t="shared" ca="1" si="13"/>
        <v>1.3505951530962523</v>
      </c>
      <c r="G446">
        <f t="shared" ca="1" si="13"/>
        <v>0.3577539747309168</v>
      </c>
      <c r="H446">
        <f t="shared" ca="1" si="13"/>
        <v>1.7569973501551112E-2</v>
      </c>
    </row>
    <row r="447" spans="4:8" x14ac:dyDescent="0.3">
      <c r="D447">
        <v>446</v>
      </c>
      <c r="E447">
        <f t="shared" ca="1" si="14"/>
        <v>1.163375692128113E-266</v>
      </c>
      <c r="F447">
        <f t="shared" ca="1" si="13"/>
        <v>-0.53081881766414729</v>
      </c>
      <c r="G447">
        <f t="shared" ca="1" si="13"/>
        <v>-0.86068862451465666</v>
      </c>
      <c r="H447">
        <f t="shared" ca="1" si="13"/>
        <v>-0.18278110831993721</v>
      </c>
    </row>
    <row r="448" spans="4:8" x14ac:dyDescent="0.3">
      <c r="D448">
        <v>447</v>
      </c>
      <c r="E448">
        <f t="shared" ca="1" si="14"/>
        <v>2.9084392303202825E-267</v>
      </c>
      <c r="F448">
        <f t="shared" ca="1" si="13"/>
        <v>1.749948862141357</v>
      </c>
      <c r="G448">
        <f t="shared" ca="1" si="13"/>
        <v>-0.30932147382730762</v>
      </c>
      <c r="H448">
        <f t="shared" ca="1" si="13"/>
        <v>-0.79065221974458355</v>
      </c>
    </row>
    <row r="449" spans="4:8" x14ac:dyDescent="0.3">
      <c r="D449">
        <v>448</v>
      </c>
      <c r="E449">
        <f t="shared" ca="1" si="14"/>
        <v>7.2710980758007062E-268</v>
      </c>
      <c r="F449">
        <f t="shared" ca="1" si="13"/>
        <v>0.17844604098000472</v>
      </c>
      <c r="G449">
        <f t="shared" ca="1" si="13"/>
        <v>-0.47297113614167285</v>
      </c>
      <c r="H449">
        <f t="shared" ca="1" si="13"/>
        <v>-0.63496416946664824</v>
      </c>
    </row>
    <row r="450" spans="4:8" x14ac:dyDescent="0.3">
      <c r="D450">
        <v>449</v>
      </c>
      <c r="E450">
        <f t="shared" ca="1" si="14"/>
        <v>1.8177745189501765E-268</v>
      </c>
      <c r="F450">
        <f t="shared" ca="1" si="13"/>
        <v>-0.60049296758008996</v>
      </c>
      <c r="G450">
        <f t="shared" ca="1" si="13"/>
        <v>0.27434504763757189</v>
      </c>
      <c r="H450">
        <f t="shared" ca="1" si="13"/>
        <v>-1.2523782264952066</v>
      </c>
    </row>
    <row r="451" spans="4:8" x14ac:dyDescent="0.3">
      <c r="D451">
        <v>450</v>
      </c>
      <c r="E451">
        <f t="shared" ca="1" si="14"/>
        <v>4.5444362973754413E-269</v>
      </c>
      <c r="F451">
        <f t="shared" ref="F451:H501" ca="1" si="15">_xlfn.NORM.INV(RAND(),0,1)</f>
        <v>-1.3078721799059811</v>
      </c>
      <c r="G451">
        <f t="shared" ca="1" si="15"/>
        <v>-1.0507058274764243</v>
      </c>
      <c r="H451">
        <f t="shared" ca="1" si="15"/>
        <v>-0.11076751590693813</v>
      </c>
    </row>
    <row r="452" spans="4:8" x14ac:dyDescent="0.3">
      <c r="D452">
        <v>451</v>
      </c>
      <c r="E452">
        <f t="shared" ref="E452:E501" ca="1" si="16">sa*E451+br*E451*sj-hr*E451</f>
        <v>1.1361090743438603E-269</v>
      </c>
      <c r="F452">
        <f t="shared" ca="1" si="15"/>
        <v>-1.6676449302756111</v>
      </c>
      <c r="G452">
        <f t="shared" ca="1" si="15"/>
        <v>0.65455750637889842</v>
      </c>
      <c r="H452">
        <f t="shared" ca="1" si="15"/>
        <v>-0.1973639992115028</v>
      </c>
    </row>
    <row r="453" spans="4:8" x14ac:dyDescent="0.3">
      <c r="D453">
        <v>452</v>
      </c>
      <c r="E453">
        <f t="shared" ca="1" si="16"/>
        <v>2.8402726858596508E-270</v>
      </c>
      <c r="F453">
        <f t="shared" ca="1" si="15"/>
        <v>-0.74702487547363494</v>
      </c>
      <c r="G453">
        <f t="shared" ca="1" si="15"/>
        <v>-1.9747416945204701</v>
      </c>
      <c r="H453">
        <f t="shared" ca="1" si="15"/>
        <v>-0.68129827471016169</v>
      </c>
    </row>
    <row r="454" spans="4:8" x14ac:dyDescent="0.3">
      <c r="D454">
        <v>453</v>
      </c>
      <c r="E454">
        <f t="shared" ca="1" si="16"/>
        <v>7.1006817146491271E-271</v>
      </c>
      <c r="F454">
        <f t="shared" ca="1" si="15"/>
        <v>0.71822120120584076</v>
      </c>
      <c r="G454">
        <f t="shared" ca="1" si="15"/>
        <v>-0.62653563645036325</v>
      </c>
      <c r="H454">
        <f t="shared" ca="1" si="15"/>
        <v>8.8728453784744032E-2</v>
      </c>
    </row>
    <row r="455" spans="4:8" x14ac:dyDescent="0.3">
      <c r="D455">
        <v>454</v>
      </c>
      <c r="E455">
        <f t="shared" ca="1" si="16"/>
        <v>1.7751704286622818E-271</v>
      </c>
      <c r="F455">
        <f t="shared" ca="1" si="15"/>
        <v>-0.70420195952645459</v>
      </c>
      <c r="G455">
        <f t="shared" ca="1" si="15"/>
        <v>3.0745281605377928</v>
      </c>
      <c r="H455">
        <f t="shared" ca="1" si="15"/>
        <v>2.1579904926723734</v>
      </c>
    </row>
    <row r="456" spans="4:8" x14ac:dyDescent="0.3">
      <c r="D456">
        <v>455</v>
      </c>
      <c r="E456">
        <f t="shared" ca="1" si="16"/>
        <v>4.4379260716557044E-272</v>
      </c>
      <c r="F456">
        <f t="shared" ca="1" si="15"/>
        <v>-0.99299243928696412</v>
      </c>
      <c r="G456">
        <f t="shared" ca="1" si="15"/>
        <v>0.66050319369643651</v>
      </c>
      <c r="H456">
        <f t="shared" ca="1" si="15"/>
        <v>-0.2021082670255534</v>
      </c>
    </row>
    <row r="457" spans="4:8" x14ac:dyDescent="0.3">
      <c r="D457">
        <v>456</v>
      </c>
      <c r="E457">
        <f t="shared" ca="1" si="16"/>
        <v>1.1094815179139261E-272</v>
      </c>
      <c r="F457">
        <f t="shared" ca="1" si="15"/>
        <v>0.54619530229164182</v>
      </c>
      <c r="G457">
        <f t="shared" ca="1" si="15"/>
        <v>0.14670590228315081</v>
      </c>
      <c r="H457">
        <f t="shared" ca="1" si="15"/>
        <v>0.99415837024059273</v>
      </c>
    </row>
    <row r="458" spans="4:8" x14ac:dyDescent="0.3">
      <c r="D458">
        <v>457</v>
      </c>
      <c r="E458">
        <f t="shared" ca="1" si="16"/>
        <v>2.7737037947848153E-273</v>
      </c>
      <c r="F458">
        <f t="shared" ca="1" si="15"/>
        <v>0.30196270117790258</v>
      </c>
      <c r="G458">
        <f t="shared" ca="1" si="15"/>
        <v>1.4799635379786935E-2</v>
      </c>
      <c r="H458">
        <f t="shared" ca="1" si="15"/>
        <v>0.73645541763949052</v>
      </c>
    </row>
    <row r="459" spans="4:8" x14ac:dyDescent="0.3">
      <c r="D459">
        <v>458</v>
      </c>
      <c r="E459">
        <f t="shared" ca="1" si="16"/>
        <v>6.9342594869620382E-274</v>
      </c>
      <c r="F459">
        <f t="shared" ca="1" si="15"/>
        <v>0.5076378266817807</v>
      </c>
      <c r="G459">
        <f t="shared" ca="1" si="15"/>
        <v>1.7542147351996435</v>
      </c>
      <c r="H459">
        <f t="shared" ca="1" si="15"/>
        <v>0.54978537955301321</v>
      </c>
    </row>
    <row r="460" spans="4:8" x14ac:dyDescent="0.3">
      <c r="D460">
        <v>459</v>
      </c>
      <c r="E460">
        <f t="shared" ca="1" si="16"/>
        <v>1.7335648717405095E-274</v>
      </c>
      <c r="F460">
        <f t="shared" ca="1" si="15"/>
        <v>0.67961463213373774</v>
      </c>
      <c r="G460">
        <f t="shared" ca="1" si="15"/>
        <v>0.89669368385179749</v>
      </c>
      <c r="H460">
        <f t="shared" ca="1" si="15"/>
        <v>1.5595739517662999</v>
      </c>
    </row>
    <row r="461" spans="4:8" x14ac:dyDescent="0.3">
      <c r="D461">
        <v>460</v>
      </c>
      <c r="E461">
        <f t="shared" ca="1" si="16"/>
        <v>4.3339121793512739E-275</v>
      </c>
      <c r="F461">
        <f t="shared" ca="1" si="15"/>
        <v>0.31854774489195209</v>
      </c>
      <c r="G461">
        <f t="shared" ca="1" si="15"/>
        <v>-0.43041318105694976</v>
      </c>
      <c r="H461">
        <f t="shared" ca="1" si="15"/>
        <v>0.28117136291555367</v>
      </c>
    </row>
    <row r="462" spans="4:8" x14ac:dyDescent="0.3">
      <c r="D462">
        <v>461</v>
      </c>
      <c r="E462">
        <f t="shared" ca="1" si="16"/>
        <v>1.0834780448378185E-275</v>
      </c>
      <c r="F462">
        <f t="shared" ca="1" si="15"/>
        <v>-1.0449426397500627</v>
      </c>
      <c r="G462">
        <f t="shared" ca="1" si="15"/>
        <v>-0.76103107843914919</v>
      </c>
      <c r="H462">
        <f t="shared" ca="1" si="15"/>
        <v>0.18965295254271766</v>
      </c>
    </row>
    <row r="463" spans="4:8" x14ac:dyDescent="0.3">
      <c r="D463">
        <v>462</v>
      </c>
      <c r="E463">
        <f t="shared" ca="1" si="16"/>
        <v>2.7086951120945462E-276</v>
      </c>
      <c r="F463">
        <f t="shared" ca="1" si="15"/>
        <v>0.86566009394171395</v>
      </c>
      <c r="G463">
        <f t="shared" ca="1" si="15"/>
        <v>1.2661177362887919</v>
      </c>
      <c r="H463">
        <f t="shared" ca="1" si="15"/>
        <v>-0.55402284986870953</v>
      </c>
    </row>
    <row r="464" spans="4:8" x14ac:dyDescent="0.3">
      <c r="D464">
        <v>463</v>
      </c>
      <c r="E464">
        <f t="shared" ca="1" si="16"/>
        <v>6.7717377802363654E-277</v>
      </c>
      <c r="F464">
        <f t="shared" ca="1" si="15"/>
        <v>0.69571870063895835</v>
      </c>
      <c r="G464">
        <f t="shared" ca="1" si="15"/>
        <v>-0.15549231351766943</v>
      </c>
      <c r="H464">
        <f t="shared" ca="1" si="15"/>
        <v>-1.4013992991985476</v>
      </c>
    </row>
    <row r="465" spans="4:8" x14ac:dyDescent="0.3">
      <c r="D465">
        <v>464</v>
      </c>
      <c r="E465">
        <f t="shared" ca="1" si="16"/>
        <v>1.6929344450590914E-277</v>
      </c>
      <c r="F465">
        <f t="shared" ca="1" si="15"/>
        <v>0.76036209540919619</v>
      </c>
      <c r="G465">
        <f t="shared" ca="1" si="15"/>
        <v>-5.0174583327132469E-2</v>
      </c>
      <c r="H465">
        <f t="shared" ca="1" si="15"/>
        <v>1.3497615018459324</v>
      </c>
    </row>
    <row r="466" spans="4:8" x14ac:dyDescent="0.3">
      <c r="D466">
        <v>465</v>
      </c>
      <c r="E466">
        <f t="shared" ca="1" si="16"/>
        <v>4.2323361126477284E-278</v>
      </c>
      <c r="F466">
        <f t="shared" ca="1" si="15"/>
        <v>-2.3392534863798082</v>
      </c>
      <c r="G466">
        <f t="shared" ca="1" si="15"/>
        <v>-0.44924140387242528</v>
      </c>
      <c r="H466">
        <f t="shared" ca="1" si="15"/>
        <v>-0.84396289239382805</v>
      </c>
    </row>
    <row r="467" spans="4:8" x14ac:dyDescent="0.3">
      <c r="D467">
        <v>466</v>
      </c>
      <c r="E467">
        <f t="shared" ca="1" si="16"/>
        <v>1.0580840281619321E-278</v>
      </c>
      <c r="F467">
        <f t="shared" ca="1" si="15"/>
        <v>-0.15660621558438279</v>
      </c>
      <c r="G467">
        <f t="shared" ca="1" si="15"/>
        <v>-0.75031596285722346</v>
      </c>
      <c r="H467">
        <f t="shared" ca="1" si="15"/>
        <v>0.60570499589201621</v>
      </c>
    </row>
    <row r="468" spans="4:8" x14ac:dyDescent="0.3">
      <c r="D468">
        <v>467</v>
      </c>
      <c r="E468">
        <f t="shared" ca="1" si="16"/>
        <v>2.6452100704048302E-279</v>
      </c>
      <c r="F468">
        <f t="shared" ca="1" si="15"/>
        <v>0.35571533249100029</v>
      </c>
      <c r="G468">
        <f t="shared" ca="1" si="15"/>
        <v>1.0634509010877773</v>
      </c>
      <c r="H468">
        <f t="shared" ca="1" si="15"/>
        <v>-0.6431617602876385</v>
      </c>
    </row>
    <row r="469" spans="4:8" x14ac:dyDescent="0.3">
      <c r="D469">
        <v>468</v>
      </c>
      <c r="E469">
        <f t="shared" ca="1" si="16"/>
        <v>6.6130251760120756E-280</v>
      </c>
      <c r="F469">
        <f t="shared" ca="1" si="15"/>
        <v>-0.19800057297726514</v>
      </c>
      <c r="G469">
        <f t="shared" ca="1" si="15"/>
        <v>0.2114220566567114</v>
      </c>
      <c r="H469">
        <f t="shared" ca="1" si="15"/>
        <v>0.22066522188301063</v>
      </c>
    </row>
    <row r="470" spans="4:8" x14ac:dyDescent="0.3">
      <c r="D470">
        <v>469</v>
      </c>
      <c r="E470">
        <f t="shared" ca="1" si="16"/>
        <v>1.6532562940030189E-280</v>
      </c>
      <c r="F470">
        <f t="shared" ca="1" si="15"/>
        <v>-1.9711850596070344</v>
      </c>
      <c r="G470">
        <f t="shared" ca="1" si="15"/>
        <v>0.62614385022679375</v>
      </c>
      <c r="H470">
        <f t="shared" ca="1" si="15"/>
        <v>-0.71791910195579733</v>
      </c>
    </row>
    <row r="471" spans="4:8" x14ac:dyDescent="0.3">
      <c r="D471">
        <v>470</v>
      </c>
      <c r="E471">
        <f t="shared" ca="1" si="16"/>
        <v>4.1331407350075473E-281</v>
      </c>
      <c r="F471">
        <f t="shared" ca="1" si="15"/>
        <v>-0.37515859795289686</v>
      </c>
      <c r="G471">
        <f t="shared" ca="1" si="15"/>
        <v>-0.10189938958568481</v>
      </c>
      <c r="H471">
        <f t="shared" ca="1" si="15"/>
        <v>-0.68517090299142624</v>
      </c>
    </row>
    <row r="472" spans="4:8" x14ac:dyDescent="0.3">
      <c r="D472">
        <v>471</v>
      </c>
      <c r="E472">
        <f t="shared" ca="1" si="16"/>
        <v>1.0332851837518868E-281</v>
      </c>
      <c r="F472">
        <f t="shared" ca="1" si="15"/>
        <v>-0.23605406885730756</v>
      </c>
      <c r="G472">
        <f t="shared" ca="1" si="15"/>
        <v>-1.1401152938972963</v>
      </c>
      <c r="H472">
        <f t="shared" ca="1" si="15"/>
        <v>0.58862929867781488</v>
      </c>
    </row>
    <row r="473" spans="4:8" x14ac:dyDescent="0.3">
      <c r="D473">
        <v>472</v>
      </c>
      <c r="E473">
        <f t="shared" ca="1" si="16"/>
        <v>2.583212959379717E-282</v>
      </c>
      <c r="F473">
        <f t="shared" ca="1" si="15"/>
        <v>-1.6378631176373806</v>
      </c>
      <c r="G473">
        <f t="shared" ca="1" si="15"/>
        <v>-0.64676153124442726</v>
      </c>
      <c r="H473">
        <f t="shared" ca="1" si="15"/>
        <v>-0.52085248303185183</v>
      </c>
    </row>
    <row r="474" spans="4:8" x14ac:dyDescent="0.3">
      <c r="D474">
        <v>473</v>
      </c>
      <c r="E474">
        <f t="shared" ca="1" si="16"/>
        <v>6.4580323984492926E-283</v>
      </c>
      <c r="F474">
        <f t="shared" ca="1" si="15"/>
        <v>0.59860225704349246</v>
      </c>
      <c r="G474">
        <f t="shared" ca="1" si="15"/>
        <v>0.23301613808201196</v>
      </c>
      <c r="H474">
        <f t="shared" ca="1" si="15"/>
        <v>1.6385912445018365</v>
      </c>
    </row>
    <row r="475" spans="4:8" x14ac:dyDescent="0.3">
      <c r="D475">
        <v>474</v>
      </c>
      <c r="E475">
        <f t="shared" ca="1" si="16"/>
        <v>1.6145080996123231E-283</v>
      </c>
      <c r="F475">
        <f t="shared" ca="1" si="15"/>
        <v>0.20651524845571728</v>
      </c>
      <c r="G475">
        <f t="shared" ca="1" si="15"/>
        <v>0.45996376213357104</v>
      </c>
      <c r="H475">
        <f t="shared" ca="1" si="15"/>
        <v>-1.4673328388831288</v>
      </c>
    </row>
    <row r="476" spans="4:8" x14ac:dyDescent="0.3">
      <c r="D476">
        <v>475</v>
      </c>
      <c r="E476">
        <f t="shared" ca="1" si="16"/>
        <v>4.0362702490308079E-284</v>
      </c>
      <c r="F476">
        <f t="shared" ca="1" si="15"/>
        <v>-0.76317912605889648</v>
      </c>
      <c r="G476">
        <f t="shared" ca="1" si="15"/>
        <v>0.1684435391276829</v>
      </c>
      <c r="H476">
        <f t="shared" ca="1" si="15"/>
        <v>-1.7086710708291479</v>
      </c>
    </row>
    <row r="477" spans="4:8" x14ac:dyDescent="0.3">
      <c r="D477">
        <v>476</v>
      </c>
      <c r="E477">
        <f t="shared" ca="1" si="16"/>
        <v>1.009067562257702E-284</v>
      </c>
      <c r="F477">
        <f t="shared" ca="1" si="15"/>
        <v>2.1020787119798543</v>
      </c>
      <c r="G477">
        <f t="shared" ca="1" si="15"/>
        <v>-1.2370954471408784</v>
      </c>
      <c r="H477">
        <f t="shared" ca="1" si="15"/>
        <v>-0.62089365463492308</v>
      </c>
    </row>
    <row r="478" spans="4:8" x14ac:dyDescent="0.3">
      <c r="D478">
        <v>477</v>
      </c>
      <c r="E478">
        <f t="shared" ca="1" si="16"/>
        <v>2.5226689056442549E-285</v>
      </c>
      <c r="F478">
        <f t="shared" ca="1" si="15"/>
        <v>0.85784336862261157</v>
      </c>
      <c r="G478">
        <f t="shared" ca="1" si="15"/>
        <v>-3.4910142956437742</v>
      </c>
      <c r="H478">
        <f t="shared" ca="1" si="15"/>
        <v>-1.8762320555325591</v>
      </c>
    </row>
    <row r="479" spans="4:8" x14ac:dyDescent="0.3">
      <c r="D479">
        <v>478</v>
      </c>
      <c r="E479">
        <f t="shared" ca="1" si="16"/>
        <v>6.3066722641106373E-286</v>
      </c>
      <c r="F479">
        <f t="shared" ca="1" si="15"/>
        <v>-0.11924015284098249</v>
      </c>
      <c r="G479">
        <f t="shared" ca="1" si="15"/>
        <v>-0.26136760348144961</v>
      </c>
      <c r="H479">
        <f t="shared" ca="1" si="15"/>
        <v>-1.7785772516360325</v>
      </c>
    </row>
    <row r="480" spans="4:8" x14ac:dyDescent="0.3">
      <c r="D480">
        <v>479</v>
      </c>
      <c r="E480">
        <f t="shared" ca="1" si="16"/>
        <v>1.5766680660276593E-286</v>
      </c>
      <c r="F480">
        <f t="shared" ca="1" si="15"/>
        <v>-0.41076605697475083</v>
      </c>
      <c r="G480">
        <f t="shared" ca="1" si="15"/>
        <v>2.2745435581811408</v>
      </c>
      <c r="H480">
        <f t="shared" ca="1" si="15"/>
        <v>-0.57908371577421947</v>
      </c>
    </row>
    <row r="481" spans="4:8" x14ac:dyDescent="0.3">
      <c r="D481">
        <v>480</v>
      </c>
      <c r="E481">
        <f t="shared" ca="1" si="16"/>
        <v>3.9416701650691483E-287</v>
      </c>
      <c r="F481">
        <f t="shared" ca="1" si="15"/>
        <v>-0.31137617279003155</v>
      </c>
      <c r="G481">
        <f t="shared" ca="1" si="15"/>
        <v>-0.82884540513805072</v>
      </c>
      <c r="H481">
        <f t="shared" ca="1" si="15"/>
        <v>-0.10874857135471389</v>
      </c>
    </row>
    <row r="482" spans="4:8" x14ac:dyDescent="0.3">
      <c r="D482">
        <v>481</v>
      </c>
      <c r="E482">
        <f t="shared" ca="1" si="16"/>
        <v>9.8541754126728708E-288</v>
      </c>
      <c r="F482">
        <f t="shared" ca="1" si="15"/>
        <v>0.96260363891581546</v>
      </c>
      <c r="G482">
        <f t="shared" ca="1" si="15"/>
        <v>0.40825140246602026</v>
      </c>
      <c r="H482">
        <f t="shared" ca="1" si="15"/>
        <v>0.12884933637426169</v>
      </c>
    </row>
    <row r="483" spans="4:8" x14ac:dyDescent="0.3">
      <c r="D483">
        <v>482</v>
      </c>
      <c r="E483">
        <f t="shared" ca="1" si="16"/>
        <v>2.4635438531682177E-288</v>
      </c>
      <c r="F483">
        <f t="shared" ca="1" si="15"/>
        <v>-0.87700506836661341</v>
      </c>
      <c r="G483">
        <f t="shared" ca="1" si="15"/>
        <v>0.65534598521720677</v>
      </c>
      <c r="H483">
        <f t="shared" ca="1" si="15"/>
        <v>-0.52600766655152842</v>
      </c>
    </row>
    <row r="484" spans="4:8" x14ac:dyDescent="0.3">
      <c r="D484">
        <v>483</v>
      </c>
      <c r="E484">
        <f t="shared" ca="1" si="16"/>
        <v>6.1588596329205442E-289</v>
      </c>
      <c r="F484">
        <f t="shared" ca="1" si="15"/>
        <v>-0.20090982791651302</v>
      </c>
      <c r="G484">
        <f t="shared" ca="1" si="15"/>
        <v>-0.42418800791002159</v>
      </c>
      <c r="H484">
        <f t="shared" ca="1" si="15"/>
        <v>-1.7892764119818019</v>
      </c>
    </row>
    <row r="485" spans="4:8" x14ac:dyDescent="0.3">
      <c r="D485">
        <v>484</v>
      </c>
      <c r="E485">
        <f t="shared" ca="1" si="16"/>
        <v>1.5397149082301361E-289</v>
      </c>
      <c r="F485">
        <f t="shared" ca="1" si="15"/>
        <v>0.90490631784951636</v>
      </c>
      <c r="G485">
        <f t="shared" ca="1" si="15"/>
        <v>-0.34581470675584969</v>
      </c>
      <c r="H485">
        <f t="shared" ca="1" si="15"/>
        <v>-2.0183812222395412</v>
      </c>
    </row>
    <row r="486" spans="4:8" x14ac:dyDescent="0.3">
      <c r="D486">
        <v>485</v>
      </c>
      <c r="E486">
        <f t="shared" ca="1" si="16"/>
        <v>3.8492872705753401E-290</v>
      </c>
      <c r="F486">
        <f t="shared" ca="1" si="15"/>
        <v>0.37566538654916853</v>
      </c>
      <c r="G486">
        <f t="shared" ca="1" si="15"/>
        <v>-2.179646082426157</v>
      </c>
      <c r="H486">
        <f t="shared" ca="1" si="15"/>
        <v>1.2774111196035167</v>
      </c>
    </row>
    <row r="487" spans="4:8" x14ac:dyDescent="0.3">
      <c r="D487">
        <v>486</v>
      </c>
      <c r="E487">
        <f t="shared" ca="1" si="16"/>
        <v>9.6232181764383504E-291</v>
      </c>
      <c r="F487">
        <f t="shared" ca="1" si="15"/>
        <v>1.7030431602384053</v>
      </c>
      <c r="G487">
        <f t="shared" ca="1" si="15"/>
        <v>-0.26543699431139528</v>
      </c>
      <c r="H487">
        <f t="shared" ca="1" si="15"/>
        <v>0.77941294541609807</v>
      </c>
    </row>
    <row r="488" spans="4:8" x14ac:dyDescent="0.3">
      <c r="D488">
        <v>487</v>
      </c>
      <c r="E488">
        <f t="shared" ca="1" si="16"/>
        <v>2.4058045441095876E-291</v>
      </c>
      <c r="F488">
        <f t="shared" ca="1" si="15"/>
        <v>0.55851363642627305</v>
      </c>
      <c r="G488">
        <f t="shared" ca="1" si="15"/>
        <v>-0.12735357082297041</v>
      </c>
      <c r="H488">
        <f t="shared" ca="1" si="15"/>
        <v>-0.4592191219705189</v>
      </c>
    </row>
    <row r="489" spans="4:8" x14ac:dyDescent="0.3">
      <c r="D489">
        <v>488</v>
      </c>
      <c r="E489">
        <f t="shared" ca="1" si="16"/>
        <v>6.014511360273969E-292</v>
      </c>
      <c r="F489">
        <f t="shared" ca="1" si="15"/>
        <v>-2.1090778592582584</v>
      </c>
      <c r="G489">
        <f t="shared" ca="1" si="15"/>
        <v>0.54276667907653586</v>
      </c>
      <c r="H489">
        <f t="shared" ca="1" si="15"/>
        <v>-0.19228847131345583</v>
      </c>
    </row>
    <row r="490" spans="4:8" x14ac:dyDescent="0.3">
      <c r="D490">
        <v>489</v>
      </c>
      <c r="E490">
        <f t="shared" ca="1" si="16"/>
        <v>1.5036278400684922E-292</v>
      </c>
      <c r="F490">
        <f t="shared" ca="1" si="15"/>
        <v>1.0936006059322723</v>
      </c>
      <c r="G490">
        <f t="shared" ca="1" si="15"/>
        <v>1.9392180982320391</v>
      </c>
      <c r="H490">
        <f t="shared" ca="1" si="15"/>
        <v>-1.4517175992241549</v>
      </c>
    </row>
    <row r="491" spans="4:8" x14ac:dyDescent="0.3">
      <c r="D491">
        <v>490</v>
      </c>
      <c r="E491">
        <f t="shared" ca="1" si="16"/>
        <v>3.7590696001712306E-293</v>
      </c>
      <c r="F491">
        <f t="shared" ca="1" si="15"/>
        <v>-0.33511766885282546</v>
      </c>
      <c r="G491">
        <f t="shared" ca="1" si="15"/>
        <v>-2.204127923241856</v>
      </c>
      <c r="H491">
        <f t="shared" ca="1" si="15"/>
        <v>1.4958550801647807</v>
      </c>
    </row>
    <row r="492" spans="4:8" x14ac:dyDescent="0.3">
      <c r="D492">
        <v>491</v>
      </c>
      <c r="E492">
        <f t="shared" ca="1" si="16"/>
        <v>9.3976740004280765E-294</v>
      </c>
      <c r="F492">
        <f t="shared" ca="1" si="15"/>
        <v>-1.3647404834668881</v>
      </c>
      <c r="G492">
        <f t="shared" ca="1" si="15"/>
        <v>0.98952397697361005</v>
      </c>
      <c r="H492">
        <f t="shared" ca="1" si="15"/>
        <v>0.13859110279623185</v>
      </c>
    </row>
    <row r="493" spans="4:8" x14ac:dyDescent="0.3">
      <c r="D493">
        <v>492</v>
      </c>
      <c r="E493">
        <f t="shared" ca="1" si="16"/>
        <v>2.3494185001070191E-294</v>
      </c>
      <c r="F493">
        <f t="shared" ca="1" si="15"/>
        <v>1.4364042802479673</v>
      </c>
      <c r="G493">
        <f t="shared" ca="1" si="15"/>
        <v>-0.78347836128786352</v>
      </c>
      <c r="H493">
        <f t="shared" ca="1" si="15"/>
        <v>-1.3662849774468926</v>
      </c>
    </row>
    <row r="494" spans="4:8" x14ac:dyDescent="0.3">
      <c r="D494">
        <v>493</v>
      </c>
      <c r="E494">
        <f t="shared" ca="1" si="16"/>
        <v>5.8735462502675478E-295</v>
      </c>
      <c r="F494">
        <f t="shared" ca="1" si="15"/>
        <v>1.4450740268829256</v>
      </c>
      <c r="G494">
        <f t="shared" ca="1" si="15"/>
        <v>0.6871903707074084</v>
      </c>
      <c r="H494">
        <f t="shared" ca="1" si="15"/>
        <v>-0.26375100753377301</v>
      </c>
    </row>
    <row r="495" spans="4:8" x14ac:dyDescent="0.3">
      <c r="D495">
        <v>494</v>
      </c>
      <c r="E495">
        <f t="shared" ca="1" si="16"/>
        <v>1.468386562566887E-295</v>
      </c>
      <c r="F495">
        <f t="shared" ca="1" si="15"/>
        <v>-0.83181756814015539</v>
      </c>
      <c r="G495">
        <f t="shared" ca="1" si="15"/>
        <v>-9.1014188972563387E-2</v>
      </c>
      <c r="H495">
        <f t="shared" ca="1" si="15"/>
        <v>7.2544811045075194E-2</v>
      </c>
    </row>
    <row r="496" spans="4:8" x14ac:dyDescent="0.3">
      <c r="D496">
        <v>495</v>
      </c>
      <c r="E496">
        <f t="shared" ca="1" si="16"/>
        <v>3.6709664064172174E-296</v>
      </c>
      <c r="F496">
        <f t="shared" ca="1" si="15"/>
        <v>-0.28324657675947734</v>
      </c>
      <c r="G496">
        <f t="shared" ca="1" si="15"/>
        <v>-1.0773020375660427</v>
      </c>
      <c r="H496">
        <f t="shared" ca="1" si="15"/>
        <v>-0.29861134401503714</v>
      </c>
    </row>
    <row r="497" spans="4:8" x14ac:dyDescent="0.3">
      <c r="D497">
        <v>496</v>
      </c>
      <c r="E497">
        <f t="shared" ca="1" si="16"/>
        <v>9.1774160160430435E-297</v>
      </c>
      <c r="F497">
        <f t="shared" ca="1" si="15"/>
        <v>0.55906391924658383</v>
      </c>
      <c r="G497">
        <f t="shared" ca="1" si="15"/>
        <v>1.3194257576937813</v>
      </c>
      <c r="H497">
        <f t="shared" ca="1" si="15"/>
        <v>-1.2392525871575604</v>
      </c>
    </row>
    <row r="498" spans="4:8" x14ac:dyDescent="0.3">
      <c r="D498">
        <v>497</v>
      </c>
      <c r="E498">
        <f t="shared" ca="1" si="16"/>
        <v>2.2943540040107609E-297</v>
      </c>
      <c r="F498">
        <f t="shared" ca="1" si="15"/>
        <v>-0.65642265259564336</v>
      </c>
      <c r="G498">
        <f t="shared" ca="1" si="15"/>
        <v>-0.42751774008700483</v>
      </c>
      <c r="H498">
        <f t="shared" ca="1" si="15"/>
        <v>-0.5182475687974033</v>
      </c>
    </row>
    <row r="499" spans="4:8" x14ac:dyDescent="0.3">
      <c r="D499">
        <v>498</v>
      </c>
      <c r="E499">
        <f t="shared" ca="1" si="16"/>
        <v>5.7358850100269022E-298</v>
      </c>
      <c r="F499">
        <f t="shared" ca="1" si="15"/>
        <v>0.49018502781399043</v>
      </c>
      <c r="G499">
        <f t="shared" ca="1" si="15"/>
        <v>-1.6790269389398238</v>
      </c>
      <c r="H499">
        <f t="shared" ca="1" si="15"/>
        <v>1.1255416128574107</v>
      </c>
    </row>
    <row r="500" spans="4:8" x14ac:dyDescent="0.3">
      <c r="D500">
        <v>499</v>
      </c>
      <c r="E500">
        <f t="shared" ca="1" si="16"/>
        <v>1.4339712525067255E-298</v>
      </c>
      <c r="F500">
        <f t="shared" ca="1" si="15"/>
        <v>-0.79765164556053114</v>
      </c>
      <c r="G500">
        <f t="shared" ca="1" si="15"/>
        <v>0.34955847313687427</v>
      </c>
      <c r="H500">
        <f t="shared" ca="1" si="15"/>
        <v>-0.67024657315955816</v>
      </c>
    </row>
    <row r="501" spans="4:8" x14ac:dyDescent="0.3">
      <c r="D501">
        <v>500</v>
      </c>
      <c r="E501">
        <f t="shared" ca="1" si="16"/>
        <v>3.5849281312668139E-299</v>
      </c>
      <c r="F501">
        <f t="shared" ca="1" si="15"/>
        <v>0.52951183537760671</v>
      </c>
      <c r="G501">
        <f t="shared" ca="1" si="15"/>
        <v>-0.47569271587223444</v>
      </c>
      <c r="H501">
        <f t="shared" ca="1" si="15"/>
        <v>-0.23412690499871106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J2" sqref="J2:J501"/>
    </sheetView>
  </sheetViews>
  <sheetFormatPr defaultRowHeight="14.4" x14ac:dyDescent="0.3"/>
  <cols>
    <col min="4" max="4" width="9.109375" customWidth="1"/>
    <col min="5" max="5" width="22.109375" bestFit="1" customWidth="1"/>
    <col min="6" max="6" width="12.109375" customWidth="1"/>
  </cols>
  <sheetData>
    <row r="1" spans="1:10" x14ac:dyDescent="0.3">
      <c r="A1" t="s">
        <v>0</v>
      </c>
      <c r="B1">
        <v>0.8</v>
      </c>
      <c r="D1" t="s">
        <v>4</v>
      </c>
      <c r="E1" t="s">
        <v>5</v>
      </c>
      <c r="F1" t="s">
        <v>17</v>
      </c>
      <c r="G1" t="s">
        <v>7</v>
      </c>
      <c r="H1" t="s">
        <v>13</v>
      </c>
      <c r="I1" t="s">
        <v>9</v>
      </c>
      <c r="J1" t="s">
        <v>21</v>
      </c>
    </row>
    <row r="2" spans="1:10" x14ac:dyDescent="0.3">
      <c r="A2" t="s">
        <v>2</v>
      </c>
      <c r="B2">
        <v>2</v>
      </c>
      <c r="D2">
        <v>1</v>
      </c>
      <c r="E2">
        <v>100</v>
      </c>
      <c r="F2">
        <v>0.01</v>
      </c>
      <c r="G2">
        <f ca="1">_xlfn.NORM.INV(RAND(),0,sigsa)</f>
        <v>-1.9643416147356794E-2</v>
      </c>
      <c r="H2">
        <f ca="1">_xlfn.NORM.INV(RAND(),0,sigbr)</f>
        <v>1.4562294409913539E-2</v>
      </c>
      <c r="I2">
        <f ca="1">_xlfn.NORM.INV(RAND(),0,sj)</f>
        <v>-7.1369692925965067E-2</v>
      </c>
      <c r="J2">
        <f>1.19*(E2)-0.13*(St)^-2</f>
        <v>118.83950617283951</v>
      </c>
    </row>
    <row r="3" spans="1:10" x14ac:dyDescent="0.3">
      <c r="A3" t="s">
        <v>1</v>
      </c>
      <c r="B3">
        <v>0.1</v>
      </c>
      <c r="D3">
        <v>2</v>
      </c>
      <c r="E3">
        <f ca="1">(sa+G2)*E2+(br+H2)*E2*(sj+I2)-hr*E2</f>
        <v>83.803412096137151</v>
      </c>
      <c r="F3">
        <v>0.02</v>
      </c>
      <c r="G3">
        <f ca="1">_xlfn.NORM.INV(RAND(),0,sigsa)</f>
        <v>0.20426084893551583</v>
      </c>
      <c r="H3">
        <f ca="1">_xlfn.NORM.INV(RAND(),0,sigbr)</f>
        <v>0.31697793134721425</v>
      </c>
      <c r="I3">
        <f ca="1">_xlfn.NORM.INV(RAND(),0,sj)</f>
        <v>-5.7756291531213602E-2</v>
      </c>
      <c r="J3">
        <f ca="1">1.19*(E3)-0.13*(St)^-2</f>
        <v>99.565566567242712</v>
      </c>
    </row>
    <row r="4" spans="1:10" x14ac:dyDescent="0.3">
      <c r="A4" t="s">
        <v>3</v>
      </c>
      <c r="B4">
        <v>1</v>
      </c>
      <c r="D4">
        <v>3</v>
      </c>
      <c r="E4">
        <f ca="1">(sa+G3)*E3+(br+H3)*E3*(sj+I3)-hr*E3</f>
        <v>92.362974377444203</v>
      </c>
      <c r="F4">
        <v>0.03</v>
      </c>
      <c r="G4">
        <f ca="1">_xlfn.NORM.INV(RAND(),0,sigsa)</f>
        <v>-1.4284882375302795E-2</v>
      </c>
      <c r="H4">
        <f ca="1">_xlfn.NORM.INV(RAND(),0,sigbr)</f>
        <v>-0.49439889435547713</v>
      </c>
      <c r="I4">
        <f ca="1">_xlfn.NORM.INV(RAND(),0,sj)</f>
        <v>-6.2135075011041263E-2</v>
      </c>
      <c r="J4">
        <f ca="1">1.19*(E4)-0.13*(St)^-2</f>
        <v>109.75144568199811</v>
      </c>
    </row>
    <row r="5" spans="1:10" x14ac:dyDescent="0.3">
      <c r="A5" t="s">
        <v>6</v>
      </c>
      <c r="B5">
        <v>0</v>
      </c>
      <c r="D5">
        <v>4</v>
      </c>
      <c r="E5">
        <f ca="1">(sa+G4)*E4+(br+H4)*E4*(sj+I4)-hr*E4</f>
        <v>77.836549764509257</v>
      </c>
      <c r="F5">
        <v>0.04</v>
      </c>
      <c r="G5">
        <f ca="1">_xlfn.NORM.INV(RAND(),0,sigsa)</f>
        <v>9.5498189992942031E-2</v>
      </c>
      <c r="H5">
        <f ca="1">_xlfn.NORM.INV(RAND(),0,sigbr)</f>
        <v>0.14934984637149692</v>
      </c>
      <c r="I5">
        <f ca="1">_xlfn.NORM.INV(RAND(),0,sj)</f>
        <v>0.12242468249427613</v>
      </c>
      <c r="J5">
        <f ca="1">1.19*(E5)-0.13*(St)^-2</f>
        <v>92.465000392605518</v>
      </c>
    </row>
    <row r="6" spans="1:10" x14ac:dyDescent="0.3">
      <c r="A6" t="s">
        <v>14</v>
      </c>
      <c r="B6">
        <f>0.15*sa</f>
        <v>0.12</v>
      </c>
      <c r="D6">
        <v>5</v>
      </c>
      <c r="E6">
        <f ca="1">(sa+G5)*E5+(br+H5)*E5*(sj+I5)-hr*E5</f>
        <v>106.91368868507952</v>
      </c>
      <c r="F6">
        <v>0.05</v>
      </c>
      <c r="G6">
        <f ca="1">_xlfn.NORM.INV(RAND(),0,sigsa)</f>
        <v>6.61384640949262E-2</v>
      </c>
      <c r="H6">
        <f ca="1">_xlfn.NORM.INV(RAND(),0,sigbr)</f>
        <v>-0.23746300476821697</v>
      </c>
      <c r="I6">
        <f ca="1">_xlfn.NORM.INV(RAND(),0,sj)</f>
        <v>1.0319746039414514E-2</v>
      </c>
      <c r="J6">
        <f ca="1">1.19*(E6)-0.13*(St)^-2</f>
        <v>127.06679570808413</v>
      </c>
    </row>
    <row r="7" spans="1:10" x14ac:dyDescent="0.3">
      <c r="A7" t="s">
        <v>15</v>
      </c>
      <c r="B7">
        <f>0.15*br</f>
        <v>0.3</v>
      </c>
      <c r="D7">
        <v>6</v>
      </c>
      <c r="E7">
        <f ca="1">(sa+G6)*E6+(br+H6)*E6*(sj+I6)-hr*E6</f>
        <v>113.3906373148243</v>
      </c>
      <c r="F7">
        <v>0.06</v>
      </c>
      <c r="G7">
        <f ca="1">_xlfn.NORM.INV(RAND(),0,sigsa)</f>
        <v>-1.3864060613605642E-3</v>
      </c>
      <c r="H7">
        <f ca="1">_xlfn.NORM.INV(RAND(),0,sigbr)</f>
        <v>-0.15425522858867358</v>
      </c>
      <c r="I7">
        <f ca="1">_xlfn.NORM.INV(RAND(),0,sj)</f>
        <v>7.2050538966409963E-2</v>
      </c>
      <c r="J7">
        <f ca="1">1.19*(E7)-0.13*(St)^-2</f>
        <v>134.77436457748041</v>
      </c>
    </row>
    <row r="8" spans="1:10" x14ac:dyDescent="0.3">
      <c r="A8" t="s">
        <v>16</v>
      </c>
      <c r="B8">
        <f>0.15*sj</f>
        <v>1.4999999999999999E-2</v>
      </c>
      <c r="D8">
        <v>7</v>
      </c>
      <c r="E8">
        <f ca="1">(sa+G7)*E7+(br+H7)*E7*(sj+I7)-hr*E7</f>
        <v>126.56379195770057</v>
      </c>
      <c r="F8">
        <v>7.0000000000000007E-2</v>
      </c>
      <c r="G8">
        <f ca="1">_xlfn.NORM.INV(RAND(),0,sigsa)</f>
        <v>-3.3970129999668246E-2</v>
      </c>
      <c r="H8">
        <f ca="1">_xlfn.NORM.INV(RAND(),0,sigbr)</f>
        <v>-4.7336297290632136E-2</v>
      </c>
      <c r="I8">
        <f ca="1">_xlfn.NORM.INV(RAND(),0,sj)</f>
        <v>-7.4397792666452689E-2</v>
      </c>
      <c r="J8">
        <f ca="1">1.19*(E8)-0.13*(St)^-2</f>
        <v>150.45041860250316</v>
      </c>
    </row>
    <row r="9" spans="1:10" x14ac:dyDescent="0.3">
      <c r="A9" t="s">
        <v>18</v>
      </c>
      <c r="B9">
        <v>500</v>
      </c>
      <c r="D9">
        <v>8</v>
      </c>
      <c r="E9">
        <f ca="1">(sa+G8)*E8+(br+H8)*E8*(sj+I8)-hr*E8</f>
        <v>103.27888559224998</v>
      </c>
      <c r="F9">
        <v>0</v>
      </c>
      <c r="G9">
        <f ca="1">_xlfn.NORM.INV(RAND(),0,sigsa)</f>
        <v>-0.12427496497287399</v>
      </c>
      <c r="H9">
        <f ca="1">_xlfn.NORM.INV(RAND(),0,sigbr)</f>
        <v>7.2682612161764637E-2</v>
      </c>
      <c r="I9">
        <f ca="1">_xlfn.NORM.INV(RAND(),0,sj)</f>
        <v>1.7563682425132187E-2</v>
      </c>
      <c r="J9">
        <f ca="1">1.19*(E9)-0.13*(St)^-2</f>
        <v>122.74138002761697</v>
      </c>
    </row>
    <row r="10" spans="1:10" x14ac:dyDescent="0.3">
      <c r="A10" t="s">
        <v>19</v>
      </c>
      <c r="B10">
        <v>1</v>
      </c>
      <c r="D10">
        <v>9</v>
      </c>
      <c r="E10">
        <f ca="1">(sa+G9)*E9+(br+H9)*E9*(sj+I9)-hr*E9</f>
        <v>94.954321889885435</v>
      </c>
      <c r="F10">
        <v>0</v>
      </c>
      <c r="G10">
        <f ca="1">_xlfn.NORM.INV(RAND(),0,sigsa)</f>
        <v>-0.23074128035264879</v>
      </c>
      <c r="H10">
        <f ca="1">_xlfn.NORM.INV(RAND(),0,sigbr)</f>
        <v>-1.824285111535361E-3</v>
      </c>
      <c r="I10">
        <f ca="1">_xlfn.NORM.INV(RAND(),0,sj)</f>
        <v>5.0372820974389713E-2</v>
      </c>
      <c r="J10">
        <f ca="1">1.19*(E10)-0.13*(St)^-2</f>
        <v>112.83514922180316</v>
      </c>
    </row>
    <row r="11" spans="1:10" x14ac:dyDescent="0.3">
      <c r="A11" t="s">
        <v>20</v>
      </c>
      <c r="B11">
        <v>100</v>
      </c>
      <c r="D11">
        <v>10</v>
      </c>
      <c r="E11">
        <f ca="1">(sa+G10)*E10+(br+H10)*E10*(sj+I10)-hr*E10</f>
        <v>82.584626051798949</v>
      </c>
      <c r="F11">
        <v>0</v>
      </c>
      <c r="G11">
        <f ca="1">_xlfn.NORM.INV(RAND(),0,sigsa)</f>
        <v>-0.25191455820849257</v>
      </c>
      <c r="H11">
        <f ca="1">_xlfn.NORM.INV(RAND(),0,sigbr)</f>
        <v>0.13119827134100628</v>
      </c>
      <c r="I11">
        <f ca="1">_xlfn.NORM.INV(RAND(),0,sj)</f>
        <v>-4.0941196087233296E-2</v>
      </c>
      <c r="J11">
        <f ca="1">1.19*(E11)-0.13*(St)^-2</f>
        <v>98.115211174480251</v>
      </c>
    </row>
    <row r="12" spans="1:10" x14ac:dyDescent="0.3">
      <c r="A12" t="s">
        <v>22</v>
      </c>
      <c r="B12">
        <v>0.9</v>
      </c>
      <c r="D12">
        <v>11</v>
      </c>
      <c r="E12">
        <f ca="1">(sa+G11)*E11+(br+H11)*E11*(sj+I11)-hr*E11</f>
        <v>55.658029515707511</v>
      </c>
      <c r="F12">
        <v>0</v>
      </c>
      <c r="G12">
        <f ca="1">_xlfn.NORM.INV(RAND(),0,sigsa)</f>
        <v>-3.5792234675311063E-2</v>
      </c>
      <c r="H12">
        <f ca="1">_xlfn.NORM.INV(RAND(),0,sigbr)</f>
        <v>-0.17025435187308111</v>
      </c>
      <c r="I12">
        <f ca="1">_xlfn.NORM.INV(RAND(),0,sj)</f>
        <v>-3.1366552627817547E-2</v>
      </c>
      <c r="J12">
        <f ca="1">1.19*(E12)-0.13*(St)^-2</f>
        <v>66.072561296531447</v>
      </c>
    </row>
    <row r="13" spans="1:10" x14ac:dyDescent="0.3">
      <c r="D13">
        <v>12</v>
      </c>
      <c r="E13">
        <f ca="1">(sa+G12)*E12+(br+H12)*E12*(sj+I12)-hr*E12</f>
        <v>49.523931198277147</v>
      </c>
      <c r="F13">
        <v>0</v>
      </c>
      <c r="G13">
        <f ca="1">_xlfn.NORM.INV(RAND(),0,sigsa)</f>
        <v>0.17335728584550572</v>
      </c>
      <c r="H13">
        <f ca="1">_xlfn.NORM.INV(RAND(),0,sigbr)</f>
        <v>0.57273405600029925</v>
      </c>
      <c r="I13">
        <f ca="1">_xlfn.NORM.INV(RAND(),0,sj)</f>
        <v>-0.12405741083980736</v>
      </c>
      <c r="J13">
        <f ca="1">1.19*(E13)-0.13*(St)^-2</f>
        <v>58.772984298789311</v>
      </c>
    </row>
    <row r="14" spans="1:10" x14ac:dyDescent="0.3">
      <c r="A14" s="1"/>
      <c r="D14">
        <v>13</v>
      </c>
      <c r="E14">
        <f ca="1">(sa+G13)*E13+(br+H13)*E13*(sj+I13)-hr*E13</f>
        <v>45.139278725982891</v>
      </c>
      <c r="F14">
        <v>0</v>
      </c>
      <c r="G14">
        <f ca="1">_xlfn.NORM.INV(RAND(),0,sigsa)</f>
        <v>7.7137321770380449E-2</v>
      </c>
      <c r="H14">
        <f ca="1">_xlfn.NORM.INV(RAND(),0,sigbr)</f>
        <v>-8.3886485801914809E-2</v>
      </c>
      <c r="I14">
        <f ca="1">_xlfn.NORM.INV(RAND(),0,sj)</f>
        <v>-0.15767050843516403</v>
      </c>
      <c r="J14">
        <f ca="1">1.19*(E14)-0.13*(St)^-2</f>
        <v>53.555247856759145</v>
      </c>
    </row>
    <row r="15" spans="1:10" x14ac:dyDescent="0.3">
      <c r="D15">
        <v>14</v>
      </c>
      <c r="E15">
        <f ca="1">(sa+G14)*E14+(br+H14)*E14*(sj+I14)-hr*E14</f>
        <v>34.605309471541759</v>
      </c>
      <c r="F15">
        <v>0</v>
      </c>
      <c r="G15">
        <f ca="1">_xlfn.NORM.INV(RAND(),0,sigsa)</f>
        <v>-0.36590329789507242</v>
      </c>
      <c r="H15">
        <f ca="1">_xlfn.NORM.INV(RAND(),0,sigbr)</f>
        <v>0.12462377205213584</v>
      </c>
      <c r="I15">
        <f ca="1">_xlfn.NORM.INV(RAND(),0,sj)</f>
        <v>4.2889962974429721E-2</v>
      </c>
      <c r="J15">
        <f ca="1">1.19*(E15)-0.13*(St)^-2</f>
        <v>41.019824443974194</v>
      </c>
    </row>
    <row r="16" spans="1:10" x14ac:dyDescent="0.3">
      <c r="D16">
        <v>15</v>
      </c>
      <c r="E16">
        <f ca="1">(sa+G15)*E15+(br+H15)*E15*(sj+I15)-hr*E15</f>
        <v>25.527787065101847</v>
      </c>
      <c r="F16">
        <v>0</v>
      </c>
      <c r="G16">
        <f ca="1">_xlfn.NORM.INV(RAND(),0,sigsa)</f>
        <v>-0.14625684201321473</v>
      </c>
      <c r="H16">
        <f ca="1">_xlfn.NORM.INV(RAND(),0,sigbr)</f>
        <v>-4.5476603683565806E-2</v>
      </c>
      <c r="I16">
        <f ca="1">_xlfn.NORM.INV(RAND(),0,sj)</f>
        <v>-8.5806132286968706E-2</v>
      </c>
      <c r="J16">
        <f ca="1">1.19*(E16)-0.13*(St)^-2</f>
        <v>30.217572780310704</v>
      </c>
    </row>
    <row r="17" spans="4:10" x14ac:dyDescent="0.3">
      <c r="D17">
        <v>16</v>
      </c>
      <c r="E17">
        <f ca="1">(sa+G16)*E16+(br+H16)*E16*(sj+I16)-hr*E16</f>
        <v>17.396814294462445</v>
      </c>
      <c r="F17">
        <v>0</v>
      </c>
      <c r="G17">
        <f ca="1">_xlfn.NORM.INV(RAND(),0,sigsa)</f>
        <v>-3.2689117132774642E-2</v>
      </c>
      <c r="H17">
        <f ca="1">_xlfn.NORM.INV(RAND(),0,sigbr)</f>
        <v>-7.3422141790184581E-2</v>
      </c>
      <c r="I17">
        <f ca="1">_xlfn.NORM.INV(RAND(),0,sj)</f>
        <v>-0.25008732079347368</v>
      </c>
      <c r="J17">
        <f ca="1">1.19*(E17)-0.13*(St)^-2</f>
        <v>20.541715183249813</v>
      </c>
    </row>
    <row r="18" spans="4:10" x14ac:dyDescent="0.3">
      <c r="D18">
        <v>17</v>
      </c>
      <c r="E18">
        <f ca="1">(sa+G17)*E17+(br+H17)*E17*(sj+I17)-hr*E17</f>
        <v>8.318390680482004</v>
      </c>
      <c r="F18">
        <v>0</v>
      </c>
      <c r="G18">
        <f ca="1">_xlfn.NORM.INV(RAND(),0,sigsa)</f>
        <v>6.4021780266599326E-2</v>
      </c>
      <c r="H18">
        <f ca="1">_xlfn.NORM.INV(RAND(),0,sigbr)</f>
        <v>0.42664524171920826</v>
      </c>
      <c r="I18">
        <f ca="1">_xlfn.NORM.INV(RAND(),0,sj)</f>
        <v>2.6572129116604944E-2</v>
      </c>
      <c r="J18">
        <f ca="1">1.19*(E18)-0.13*(St)^-2</f>
        <v>9.7383910826130915</v>
      </c>
    </row>
    <row r="19" spans="4:10" x14ac:dyDescent="0.3">
      <c r="D19">
        <v>18</v>
      </c>
      <c r="E19">
        <f ca="1">(sa+G18)*E18+(br+H18)*E18*(sj+I18)-hr*E18</f>
        <v>9.7422282776001783</v>
      </c>
      <c r="F19">
        <v>0</v>
      </c>
      <c r="G19">
        <f ca="1">_xlfn.NORM.INV(RAND(),0,sigsa)</f>
        <v>0.17790382863266521</v>
      </c>
      <c r="H19">
        <f ca="1">_xlfn.NORM.INV(RAND(),0,sigbr)</f>
        <v>0.31279718111066568</v>
      </c>
      <c r="I19">
        <f ca="1">_xlfn.NORM.INV(RAND(),0,sj)</f>
        <v>0.11040873206124413</v>
      </c>
      <c r="J19">
        <f ca="1">1.19*(E19)-0.13*(St)^-2</f>
        <v>11.432757823183717</v>
      </c>
    </row>
    <row r="20" spans="4:10" x14ac:dyDescent="0.3">
      <c r="D20">
        <v>19</v>
      </c>
      <c r="E20">
        <f ca="1">(sa+G19)*E19+(br+H19)*E19*(sj+I19)-hr*E19</f>
        <v>14.267849400974598</v>
      </c>
      <c r="F20">
        <v>0</v>
      </c>
      <c r="G20">
        <f ca="1">_xlfn.NORM.INV(RAND(),0,sigsa)</f>
        <v>-0.17611804604210471</v>
      </c>
      <c r="H20">
        <f ca="1">_xlfn.NORM.INV(RAND(),0,sigbr)</f>
        <v>-0.2324636977871318</v>
      </c>
      <c r="I20">
        <f ca="1">_xlfn.NORM.INV(RAND(),0,sj)</f>
        <v>-8.3333994671931588E-2</v>
      </c>
      <c r="J20">
        <f ca="1">1.19*(E20)-0.13*(St)^-2</f>
        <v>16.818246959999275</v>
      </c>
    </row>
    <row r="21" spans="4:10" x14ac:dyDescent="0.3">
      <c r="D21">
        <v>20</v>
      </c>
      <c r="E21">
        <f ca="1">(sa+G20)*E20+(br+H20)*E20*(sj+I20)-hr*E20</f>
        <v>9.3217527809762313</v>
      </c>
      <c r="F21">
        <v>0</v>
      </c>
      <c r="G21">
        <f ca="1">_xlfn.NORM.INV(RAND(),0,sigsa)</f>
        <v>2.7318025134638609E-2</v>
      </c>
      <c r="H21">
        <f ca="1">_xlfn.NORM.INV(RAND(),0,sigbr)</f>
        <v>-0.29147202858146853</v>
      </c>
      <c r="I21">
        <f ca="1">_xlfn.NORM.INV(RAND(),0,sj)</f>
        <v>0.12561308558157572</v>
      </c>
      <c r="J21">
        <f ca="1">1.19*(E21)-0.13*(St)^-2</f>
        <v>10.932391982201221</v>
      </c>
    </row>
    <row r="22" spans="4:10" x14ac:dyDescent="0.3">
      <c r="D22">
        <v>21</v>
      </c>
      <c r="E22">
        <f ca="1">(sa+G21)*E21+(br+H21)*E21*(sj+I21)-hr*E21</f>
        <v>11.305275351977539</v>
      </c>
      <c r="F22">
        <v>0</v>
      </c>
      <c r="G22">
        <f ca="1">_xlfn.NORM.INV(RAND(),0,sigsa)</f>
        <v>-7.6977164138310267E-2</v>
      </c>
      <c r="H22">
        <f ca="1">_xlfn.NORM.INV(RAND(),0,sigbr)</f>
        <v>-3.9790342115156314E-2</v>
      </c>
      <c r="I22">
        <f ca="1">_xlfn.NORM.INV(RAND(),0,sj)</f>
        <v>6.238678961013331E-2</v>
      </c>
      <c r="J22">
        <f ca="1">1.19*(E22)-0.13*(St)^-2</f>
        <v>13.292783841692776</v>
      </c>
    </row>
    <row r="23" spans="4:10" x14ac:dyDescent="0.3">
      <c r="D23">
        <v>22</v>
      </c>
      <c r="E23">
        <f ca="1">(sa+G22)*E22+(br+H22)*E22*(sj+I22)-hr*E22</f>
        <v>11.772578786197167</v>
      </c>
      <c r="F23">
        <v>0</v>
      </c>
      <c r="G23">
        <f ca="1">_xlfn.NORM.INV(RAND(),0,sigsa)</f>
        <v>-1.7740936401674946E-2</v>
      </c>
      <c r="H23">
        <f ca="1">_xlfn.NORM.INV(RAND(),0,sigbr)</f>
        <v>0.14277824980567638</v>
      </c>
      <c r="I23">
        <f ca="1">_xlfn.NORM.INV(RAND(),0,sj)</f>
        <v>-1.260324022125729E-2</v>
      </c>
      <c r="J23">
        <f ca="1">1.19*(E23)-0.13*(St)^-2</f>
        <v>13.848874928414135</v>
      </c>
    </row>
    <row r="24" spans="4:10" x14ac:dyDescent="0.3">
      <c r="D24">
        <v>23</v>
      </c>
      <c r="E24">
        <f ca="1">(sa+G23)*E23+(br+H23)*E23*(sj+I23)-hr*E23</f>
        <v>11.41387937157532</v>
      </c>
      <c r="F24">
        <v>0</v>
      </c>
      <c r="G24">
        <f ca="1">_xlfn.NORM.INV(RAND(),0,sigsa)</f>
        <v>0.12922906932049494</v>
      </c>
      <c r="H24">
        <f ca="1">_xlfn.NORM.INV(RAND(),0,sigbr)</f>
        <v>0.40062931415155095</v>
      </c>
      <c r="I24">
        <f ca="1">_xlfn.NORM.INV(RAND(),0,sj)</f>
        <v>5.8166612732950318E-2</v>
      </c>
      <c r="J24">
        <f ca="1">1.19*(E24)-0.13*(St)^-2</f>
        <v>13.422022625014137</v>
      </c>
    </row>
    <row r="25" spans="4:10" x14ac:dyDescent="0.3">
      <c r="D25">
        <v>24</v>
      </c>
      <c r="E25">
        <f ca="1">(sa+G24)*E24+(br+H24)*E24*(sj+I24)-hr*E24</f>
        <v>14.939951735275914</v>
      </c>
      <c r="F25">
        <v>0</v>
      </c>
      <c r="G25">
        <f ca="1">_xlfn.NORM.INV(RAND(),0,sigsa)</f>
        <v>-0.14195975010914921</v>
      </c>
      <c r="H25">
        <f ca="1">_xlfn.NORM.INV(RAND(),0,sigbr)</f>
        <v>4.1330255310060883E-2</v>
      </c>
      <c r="I25">
        <f ca="1">_xlfn.NORM.INV(RAND(),0,sj)</f>
        <v>-0.15827960884502171</v>
      </c>
      <c r="J25">
        <f ca="1">1.19*(E25)-0.13*(St)^-2</f>
        <v>17.618048737817844</v>
      </c>
    </row>
    <row r="26" spans="4:10" x14ac:dyDescent="0.3">
      <c r="D26">
        <v>25</v>
      </c>
      <c r="E26">
        <f ca="1">(sa+G25)*E25+(br+H25)*E25*(sj+I25)-hr*E25</f>
        <v>8.0537144588759713</v>
      </c>
      <c r="F26">
        <v>0</v>
      </c>
      <c r="G26">
        <f ca="1">_xlfn.NORM.INV(RAND(),0,sigsa)</f>
        <v>3.0789854258684895E-2</v>
      </c>
      <c r="H26">
        <f ca="1">_xlfn.NORM.INV(RAND(),0,sigbr)</f>
        <v>-0.11247613375785391</v>
      </c>
      <c r="I26">
        <f ca="1">_xlfn.NORM.INV(RAND(),0,sj)</f>
        <v>-3.1910807094919932E-2</v>
      </c>
      <c r="J26">
        <f ca="1">1.19*(E26)-0.13*(St)^-2</f>
        <v>9.4234263789019117</v>
      </c>
    </row>
    <row r="27" spans="4:10" x14ac:dyDescent="0.3">
      <c r="D27">
        <v>26</v>
      </c>
      <c r="E27">
        <f ca="1">(sa+G26)*E26+(br+H26)*E26*(sj+I26)-hr*E26</f>
        <v>7.7260074556627147</v>
      </c>
      <c r="F27">
        <v>0</v>
      </c>
      <c r="G27">
        <f ca="1">_xlfn.NORM.INV(RAND(),0,sigsa)</f>
        <v>-0.21317672046235364</v>
      </c>
      <c r="H27">
        <f ca="1">_xlfn.NORM.INV(RAND(),0,sigbr)</f>
        <v>-1.4100151111370409E-3</v>
      </c>
      <c r="I27">
        <f ca="1">_xlfn.NORM.INV(RAND(),0,sj)</f>
        <v>-0.15102628203886609</v>
      </c>
      <c r="J27">
        <f ca="1">1.19*(E27)-0.13*(St)^-2</f>
        <v>9.0334550450781368</v>
      </c>
    </row>
    <row r="28" spans="4:10" x14ac:dyDescent="0.3">
      <c r="D28">
        <v>27</v>
      </c>
      <c r="E28">
        <f ca="1">(sa+G27)*E27+(br+H27)*E27*(sj+I27)-hr*E27</f>
        <v>3.7458980313915098</v>
      </c>
      <c r="F28">
        <v>0</v>
      </c>
      <c r="G28">
        <f ca="1">_xlfn.NORM.INV(RAND(),0,sigsa)</f>
        <v>9.103856197137207E-2</v>
      </c>
      <c r="H28">
        <f ca="1">_xlfn.NORM.INV(RAND(),0,sigbr)</f>
        <v>0.39044820400551555</v>
      </c>
      <c r="I28">
        <f ca="1">_xlfn.NORM.INV(RAND(),0,sj)</f>
        <v>6.2903277956374001E-2</v>
      </c>
      <c r="J28">
        <f ca="1">1.19*(E28)-0.13*(St)^-2</f>
        <v>4.2971248301954024</v>
      </c>
    </row>
    <row r="29" spans="4:10" x14ac:dyDescent="0.3">
      <c r="D29">
        <v>28</v>
      </c>
      <c r="E29">
        <f ca="1">(sa+G28)*E28+(br+H28)*E28*(sj+I28)-hr*E28</f>
        <v>4.7964366708206683</v>
      </c>
      <c r="F29">
        <v>0</v>
      </c>
      <c r="G29">
        <f ca="1">_xlfn.NORM.INV(RAND(),0,sigsa)</f>
        <v>-0.10092470070033877</v>
      </c>
      <c r="H29">
        <f ca="1">_xlfn.NORM.INV(RAND(),0,sigbr)</f>
        <v>-0.40168804897224464</v>
      </c>
      <c r="I29">
        <f ca="1">_xlfn.NORM.INV(RAND(),0,sj)</f>
        <v>-9.381289684683565E-2</v>
      </c>
      <c r="J29">
        <f ca="1">1.19*(E29)-0.13*(St)^-2</f>
        <v>5.5472658111161017</v>
      </c>
    </row>
    <row r="30" spans="4:10" x14ac:dyDescent="0.3">
      <c r="D30">
        <v>29</v>
      </c>
      <c r="E30">
        <f ca="1">(sa+G29)*E29+(br+H29)*E29*(sj+I29)-hr*E29</f>
        <v>3.4005019841227235</v>
      </c>
      <c r="F30">
        <v>0</v>
      </c>
      <c r="G30">
        <f ca="1">_xlfn.NORM.INV(RAND(),0,sigsa)</f>
        <v>-7.2189428687094159E-2</v>
      </c>
      <c r="H30">
        <f ca="1">_xlfn.NORM.INV(RAND(),0,sigbr)</f>
        <v>9.7224187701019441E-2</v>
      </c>
      <c r="I30">
        <f ca="1">_xlfn.NORM.INV(RAND(),0,sj)</f>
        <v>4.097615565718183E-2</v>
      </c>
      <c r="J30">
        <f ca="1">1.19*(E30)-0.13*(St)^-2</f>
        <v>3.8861035339455468</v>
      </c>
    </row>
    <row r="31" spans="4:10" x14ac:dyDescent="0.3">
      <c r="D31">
        <v>30</v>
      </c>
      <c r="E31">
        <f ca="1">(sa+G30)*E30+(br+H30)*E30*(sj+I30)-hr*E30</f>
        <v>3.4803089597531249</v>
      </c>
      <c r="F31">
        <v>0</v>
      </c>
      <c r="G31">
        <f ca="1">_xlfn.NORM.INV(RAND(),0,sigsa)</f>
        <v>7.9989932507068835E-3</v>
      </c>
      <c r="H31">
        <f ca="1">_xlfn.NORM.INV(RAND(),0,sigbr)</f>
        <v>-7.7957599662721228E-2</v>
      </c>
      <c r="I31">
        <f ca="1">_xlfn.NORM.INV(RAND(),0,sj)</f>
        <v>-4.818424495926471E-2</v>
      </c>
      <c r="J31">
        <f ca="1">1.19*(E31)-0.13*(St)^-2</f>
        <v>3.9810738349457244</v>
      </c>
    </row>
    <row r="32" spans="4:10" x14ac:dyDescent="0.3">
      <c r="D32">
        <v>31</v>
      </c>
      <c r="E32">
        <f ca="1">(sa+G31)*E31+(br+H31)*E31*(sj+I31)-hr*E31</f>
        <v>3.1586973377401977</v>
      </c>
      <c r="F32">
        <v>0</v>
      </c>
      <c r="G32">
        <f ca="1">_xlfn.NORM.INV(RAND(),0,sigsa)</f>
        <v>3.6661377102189148E-2</v>
      </c>
      <c r="H32">
        <f ca="1">_xlfn.NORM.INV(RAND(),0,sigbr)</f>
        <v>-0.11977373745950619</v>
      </c>
      <c r="I32">
        <f ca="1">_xlfn.NORM.INV(RAND(),0,sj)</f>
        <v>6.1599079625204146E-2</v>
      </c>
      <c r="J32">
        <f ca="1">1.19*(E32)-0.13*(St)^-2</f>
        <v>3.5983560047503413</v>
      </c>
    </row>
    <row r="33" spans="4:10" x14ac:dyDescent="0.3">
      <c r="D33">
        <v>32</v>
      </c>
      <c r="E33">
        <f ca="1">(sa+G32)*E32+(br+H32)*E32*(sj+I32)-hr*E32</f>
        <v>3.6025076137538359</v>
      </c>
      <c r="F33">
        <v>0</v>
      </c>
      <c r="G33">
        <f ca="1">_xlfn.NORM.INV(RAND(),0,sigsa)</f>
        <v>-6.2004811309751572E-2</v>
      </c>
      <c r="H33">
        <f ca="1">_xlfn.NORM.INV(RAND(),0,sigbr)</f>
        <v>0.18284340172945596</v>
      </c>
      <c r="I33">
        <f ca="1">_xlfn.NORM.INV(RAND(),0,sj)</f>
        <v>-0.14800072951286064</v>
      </c>
      <c r="J33">
        <f ca="1">1.19*(E33)-0.13*(St)^-2</f>
        <v>4.1264902332065709</v>
      </c>
    </row>
    <row r="34" spans="4:10" x14ac:dyDescent="0.3">
      <c r="D34">
        <v>33</v>
      </c>
      <c r="E34">
        <f ca="1">(sa+G33)*E33+(br+H33)*E33*(sj+I33)-hr*E33</f>
        <v>2.2811694707233512</v>
      </c>
      <c r="F34">
        <v>0</v>
      </c>
      <c r="G34">
        <f ca="1">_xlfn.NORM.INV(RAND(),0,sigsa)</f>
        <v>-3.5077124485493674E-2</v>
      </c>
      <c r="H34">
        <f ca="1">_xlfn.NORM.INV(RAND(),0,sigbr)</f>
        <v>-8.6392736354565125E-2</v>
      </c>
      <c r="I34">
        <f ca="1">_xlfn.NORM.INV(RAND(),0,sj)</f>
        <v>4.8340518915636815E-2</v>
      </c>
      <c r="J34">
        <f ca="1">1.19*(E34)-0.13*(St)^-2</f>
        <v>2.5540978430002941</v>
      </c>
    </row>
    <row r="35" spans="4:10" x14ac:dyDescent="0.3">
      <c r="D35">
        <v>34</v>
      </c>
      <c r="E35">
        <f ca="1">(sa+G34)*E34+(br+H34)*E34*(sj+I34)-hr*E34</f>
        <v>2.3924640109037476</v>
      </c>
      <c r="F35">
        <v>0</v>
      </c>
      <c r="G35">
        <f ca="1">_xlfn.NORM.INV(RAND(),0,sigsa)</f>
        <v>-1.1768190773750534E-2</v>
      </c>
      <c r="H35">
        <f ca="1">_xlfn.NORM.INV(RAND(),0,sigbr)</f>
        <v>0.17607206930359573</v>
      </c>
      <c r="I35">
        <f ca="1">_xlfn.NORM.INV(RAND(),0,sj)</f>
        <v>-2.3321887490152966E-2</v>
      </c>
      <c r="J35">
        <f ca="1">1.19*(E35)-0.13*(St)^-2</f>
        <v>2.6865383458149661</v>
      </c>
    </row>
    <row r="36" spans="4:10" x14ac:dyDescent="0.3">
      <c r="D36">
        <v>35</v>
      </c>
      <c r="E36">
        <f ca="1">(sa+G35)*E35+(br+H35)*E35*(sj+I35)-hr*E35</f>
        <v>2.2850158400479907</v>
      </c>
      <c r="F36">
        <v>0</v>
      </c>
      <c r="G36">
        <f ca="1">_xlfn.NORM.INV(RAND(),0,sigsa)</f>
        <v>5.0795057168331777E-2</v>
      </c>
      <c r="H36">
        <f ca="1">_xlfn.NORM.INV(RAND(),0,sigbr)</f>
        <v>-0.26339319048464682</v>
      </c>
      <c r="I36">
        <f ca="1">_xlfn.NORM.INV(RAND(),0,sj)</f>
        <v>-2.5569366291688874E-2</v>
      </c>
      <c r="J36">
        <f ca="1">1.19*(E36)-0.13*(St)^-2</f>
        <v>2.5586750224966153</v>
      </c>
    </row>
    <row r="37" spans="4:10" x14ac:dyDescent="0.3">
      <c r="D37">
        <v>36</v>
      </c>
      <c r="E37">
        <f ca="1">(sa+G36)*E36+(br+H36)*E36*(sj+I36)-hr*E36</f>
        <v>2.2394338927863182</v>
      </c>
      <c r="F37">
        <v>0</v>
      </c>
      <c r="G37">
        <f ca="1">_xlfn.NORM.INV(RAND(),0,sigsa)</f>
        <v>-0.27973004926476319</v>
      </c>
      <c r="H37">
        <f ca="1">_xlfn.NORM.INV(RAND(),0,sigbr)</f>
        <v>0.67191508310842374</v>
      </c>
      <c r="I37">
        <f ca="1">_xlfn.NORM.INV(RAND(),0,sj)</f>
        <v>-0.10885061482592973</v>
      </c>
      <c r="J37">
        <f ca="1">1.19*(E37)-0.13*(St)^-2</f>
        <v>2.5044325052552248</v>
      </c>
    </row>
    <row r="38" spans="4:10" x14ac:dyDescent="0.3">
      <c r="D38">
        <v>37</v>
      </c>
      <c r="E38">
        <f ca="1">(sa+G37)*E37+(br+H37)*E37*(sj+I37)-hr*E37</f>
        <v>1.1121518240338693</v>
      </c>
      <c r="F38">
        <v>0</v>
      </c>
      <c r="G38">
        <f ca="1">_xlfn.NORM.INV(RAND(),0,sigsa)</f>
        <v>1.1959745237839964E-2</v>
      </c>
      <c r="H38">
        <f ca="1">_xlfn.NORM.INV(RAND(),0,sigbr)</f>
        <v>-0.23959316628218746</v>
      </c>
      <c r="I38">
        <f ca="1">_xlfn.NORM.INV(RAND(),0,sj)</f>
        <v>-6.5561057071153714E-2</v>
      </c>
      <c r="J38">
        <f ca="1">1.19*(E38)-0.13*(St)^-2</f>
        <v>1.1629668434398104</v>
      </c>
    </row>
    <row r="39" spans="4:10" x14ac:dyDescent="0.3">
      <c r="D39">
        <v>38</v>
      </c>
      <c r="E39">
        <f ca="1">(sa+G38)*E38+(br+H38)*E38*(sj+I38)-hr*E38</f>
        <v>0.97044844040728273</v>
      </c>
      <c r="F39">
        <v>0</v>
      </c>
      <c r="G39">
        <f ca="1">_xlfn.NORM.INV(RAND(),0,sigsa)</f>
        <v>0.14271046527397255</v>
      </c>
      <c r="H39">
        <f ca="1">_xlfn.NORM.INV(RAND(),0,sigbr)</f>
        <v>-0.12572539906445418</v>
      </c>
      <c r="I39">
        <f ca="1">_xlfn.NORM.INV(RAND(),0,sj)</f>
        <v>-0.12315142445375211</v>
      </c>
      <c r="J39">
        <f ca="1">1.19*(E39)-0.13*(St)^-2</f>
        <v>0.99433981692417261</v>
      </c>
    </row>
    <row r="40" spans="4:10" x14ac:dyDescent="0.3">
      <c r="D40">
        <v>39</v>
      </c>
      <c r="E40">
        <f ca="1">(sa+G39)*E39+(br+H39)*E39*(sj+I39)-hr*E39</f>
        <v>0.87274207897345124</v>
      </c>
      <c r="F40">
        <v>0</v>
      </c>
      <c r="G40">
        <f ca="1">_xlfn.NORM.INV(RAND(),0,sigsa)</f>
        <v>0.21281010338346149</v>
      </c>
      <c r="H40">
        <f ca="1">_xlfn.NORM.INV(RAND(),0,sigbr)</f>
        <v>-0.20435553555528563</v>
      </c>
      <c r="I40">
        <f ca="1">_xlfn.NORM.INV(RAND(),0,sj)</f>
        <v>-5.1470498317044082E-2</v>
      </c>
      <c r="J40">
        <f ca="1">1.19*(E40)-0.13*(St)^-2</f>
        <v>0.87806924681791299</v>
      </c>
    </row>
    <row r="41" spans="4:10" x14ac:dyDescent="0.3">
      <c r="D41">
        <v>40</v>
      </c>
      <c r="E41">
        <f ca="1">(sa+G40)*E40+(br+H40)*E40*(sj+I40)-hr*E40</f>
        <v>0.95997425076220244</v>
      </c>
      <c r="F41">
        <v>0</v>
      </c>
      <c r="G41">
        <f ca="1">_xlfn.NORM.INV(RAND(),0,sigsa)</f>
        <v>-0.13455780966978295</v>
      </c>
      <c r="H41">
        <f ca="1">_xlfn.NORM.INV(RAND(),0,sigbr)</f>
        <v>-0.12228902098949181</v>
      </c>
      <c r="I41">
        <f ca="1">_xlfn.NORM.INV(RAND(),0,sj)</f>
        <v>8.8680663120310303E-3</v>
      </c>
      <c r="J41">
        <f ca="1">1.19*(E41)-0.13*(St)^-2</f>
        <v>0.98187553124652704</v>
      </c>
    </row>
    <row r="42" spans="4:10" x14ac:dyDescent="0.3">
      <c r="D42">
        <v>41</v>
      </c>
      <c r="E42">
        <f ca="1">(sa+G41)*E41+(br+H41)*E41*(sj+I41)-hr*E41</f>
        <v>0.83504795720009861</v>
      </c>
      <c r="F42">
        <v>0</v>
      </c>
      <c r="G42">
        <f ca="1">_xlfn.NORM.INV(RAND(),0,sigsa)</f>
        <v>-4.3183777832277698E-2</v>
      </c>
      <c r="H42">
        <f ca="1">_xlfn.NORM.INV(RAND(),0,sigbr)</f>
        <v>0.25303888366065802</v>
      </c>
      <c r="I42">
        <f ca="1">_xlfn.NORM.INV(RAND(),0,sj)</f>
        <v>9.2431729839903189E-3</v>
      </c>
      <c r="J42">
        <f ca="1">1.19*(E42)-0.13*(St)^-2</f>
        <v>0.83321324190762347</v>
      </c>
    </row>
    <row r="43" spans="4:10" x14ac:dyDescent="0.3">
      <c r="D43">
        <v>42</v>
      </c>
      <c r="E43">
        <f ca="1">(sa+G42)*E42+(br+H42)*E42*(sj+I42)-hr*E42</f>
        <v>0.83750745624402001</v>
      </c>
      <c r="F43">
        <v>0</v>
      </c>
      <c r="G43">
        <f ca="1">_xlfn.NORM.INV(RAND(),0,sigsa)</f>
        <v>-6.6309404274324246E-2</v>
      </c>
      <c r="H43">
        <f ca="1">_xlfn.NORM.INV(RAND(),0,sigbr)</f>
        <v>-0.48507422954922941</v>
      </c>
      <c r="I43">
        <f ca="1">_xlfn.NORM.INV(RAND(),0,sj)</f>
        <v>-0.10537011914930446</v>
      </c>
      <c r="J43">
        <f ca="1">1.19*(E43)-0.13*(St)^-2</f>
        <v>0.83614004576988998</v>
      </c>
    </row>
    <row r="44" spans="4:10" x14ac:dyDescent="0.3">
      <c r="D44">
        <v>43</v>
      </c>
      <c r="E44">
        <f ca="1">(sa+G43)*E43+(br+H43)*E43*(sj+I43)-hr*E43</f>
        <v>0.60765794337974999</v>
      </c>
      <c r="F44">
        <v>0</v>
      </c>
      <c r="G44">
        <f ca="1">_xlfn.NORM.INV(RAND(),0,sigsa)</f>
        <v>-4.7472711063159999E-2</v>
      </c>
      <c r="H44">
        <f ca="1">_xlfn.NORM.INV(RAND(),0,sigbr)</f>
        <v>-0.14225142687299816</v>
      </c>
      <c r="I44">
        <f ca="1">_xlfn.NORM.INV(RAND(),0,sj)</f>
        <v>-5.5900383938904744E-2</v>
      </c>
      <c r="J44">
        <f ca="1">1.19*(E44)-0.13*(St)^-2</f>
        <v>0.56261912546140858</v>
      </c>
    </row>
    <row r="45" spans="4:10" x14ac:dyDescent="0.3">
      <c r="D45">
        <v>44</v>
      </c>
      <c r="E45">
        <f ca="1">(sa+G44)*E44+(br+H44)*E44*(sj+I44)-hr*E44</f>
        <v>0.50706216868050713</v>
      </c>
      <c r="F45">
        <v>0</v>
      </c>
      <c r="G45">
        <f ca="1">_xlfn.NORM.INV(RAND(),0,sigsa)</f>
        <v>0.11042575533804277</v>
      </c>
      <c r="H45">
        <f ca="1">_xlfn.NORM.INV(RAND(),0,sigbr)</f>
        <v>-0.23101561951038121</v>
      </c>
      <c r="I45">
        <f ca="1">_xlfn.NORM.INV(RAND(),0,sj)</f>
        <v>6.5709268391961242E-2</v>
      </c>
      <c r="J45">
        <f ca="1">1.19*(E45)-0.13*(St)^-2</f>
        <v>0.44291015356930968</v>
      </c>
    </row>
    <row r="46" spans="4:10" x14ac:dyDescent="0.3">
      <c r="D46">
        <v>45</v>
      </c>
      <c r="E46">
        <f ca="1">(sa+G45)*E45+(br+H45)*E45*(sj+I45)-hr*E45</f>
        <v>0.61028119536776193</v>
      </c>
      <c r="F46">
        <v>0</v>
      </c>
      <c r="G46">
        <f ca="1">_xlfn.NORM.INV(RAND(),0,sigsa)</f>
        <v>3.7448260251260947E-2</v>
      </c>
      <c r="H46">
        <f ca="1">_xlfn.NORM.INV(RAND(),0,sigbr)</f>
        <v>0.49480518122849237</v>
      </c>
      <c r="I46">
        <f ca="1">_xlfn.NORM.INV(RAND(),0,sj)</f>
        <v>-0.10541088552632022</v>
      </c>
      <c r="J46">
        <f ca="1">1.19*(E46)-0.13*(St)^-2</f>
        <v>0.56574079532714294</v>
      </c>
    </row>
    <row r="47" spans="4:10" x14ac:dyDescent="0.3">
      <c r="D47">
        <v>46</v>
      </c>
      <c r="E47">
        <f ca="1">(sa+G46)*E46+(br+H46)*E46*(sj+I46)-hr*E46</f>
        <v>0.50284067523880827</v>
      </c>
      <c r="F47">
        <v>0</v>
      </c>
      <c r="G47">
        <f ca="1">_xlfn.NORM.INV(RAND(),0,sigsa)</f>
        <v>-0.22568773939167289</v>
      </c>
      <c r="H47">
        <f ca="1">_xlfn.NORM.INV(RAND(),0,sigbr)</f>
        <v>-8.3620327079563614E-2</v>
      </c>
      <c r="I47">
        <f ca="1">_xlfn.NORM.INV(RAND(),0,sj)</f>
        <v>-0.12246971606965912</v>
      </c>
      <c r="J47">
        <f ca="1">1.19*(E47)-0.13*(St)^-2</f>
        <v>0.43788657637368794</v>
      </c>
    </row>
    <row r="48" spans="4:10" x14ac:dyDescent="0.3">
      <c r="D48">
        <v>47</v>
      </c>
      <c r="E48">
        <f ca="1">(sa+G47)*E47+(br+H47)*E47*(sj+I47)-hr*E47</f>
        <v>0.26713499043974254</v>
      </c>
      <c r="F48">
        <v>0</v>
      </c>
      <c r="G48">
        <f ca="1">_xlfn.NORM.INV(RAND(),0,sigsa)</f>
        <v>0.13763612885496385</v>
      </c>
      <c r="H48">
        <f ca="1">_xlfn.NORM.INV(RAND(),0,sigbr)</f>
        <v>6.8801758749618802E-2</v>
      </c>
      <c r="I48">
        <f ca="1">_xlfn.NORM.INV(RAND(),0,sj)</f>
        <v>-7.2042534772997338E-2</v>
      </c>
      <c r="J48">
        <f ca="1">1.19*(E48)-0.13*(St)^-2</f>
        <v>0.15739681146279977</v>
      </c>
    </row>
    <row r="49" spans="4:10" x14ac:dyDescent="0.3">
      <c r="D49">
        <v>48</v>
      </c>
      <c r="E49">
        <f ca="1">(sa+G48)*E48+(br+H48)*E48*(sj+I48)-hr*E48</f>
        <v>0.26592609296875558</v>
      </c>
      <c r="F49">
        <v>0</v>
      </c>
      <c r="G49">
        <f ca="1">_xlfn.NORM.INV(RAND(),0,sigsa)</f>
        <v>8.7632003153606447E-2</v>
      </c>
      <c r="H49">
        <f ca="1">_xlfn.NORM.INV(RAND(),0,sigbr)</f>
        <v>-0.23281484933726485</v>
      </c>
      <c r="I49">
        <f ca="1">_xlfn.NORM.INV(RAND(),0,sj)</f>
        <v>5.3668754385506057E-2</v>
      </c>
      <c r="J49">
        <f ca="1">1.19*(E49)-0.13*(St)^-2</f>
        <v>0.1559582234723253</v>
      </c>
    </row>
    <row r="50" spans="4:10" x14ac:dyDescent="0.3">
      <c r="D50">
        <v>49</v>
      </c>
      <c r="E50">
        <f ca="1">(sa+G49)*E49+(br+H49)*E49*(sj+I49)-hr*E49</f>
        <v>0.30825970378660639</v>
      </c>
      <c r="F50">
        <v>0</v>
      </c>
      <c r="G50">
        <f ca="1">_xlfn.NORM.INV(RAND(),0,sigsa)</f>
        <v>-0.20009271755232619</v>
      </c>
      <c r="H50">
        <f ca="1">_xlfn.NORM.INV(RAND(),0,sigbr)</f>
        <v>0.36321132357205926</v>
      </c>
      <c r="I50">
        <f ca="1">_xlfn.NORM.INV(RAND(),0,sj)</f>
        <v>6.7883050805672182E-2</v>
      </c>
      <c r="J50">
        <f ca="1">1.19*(E50)-0.13*(St)^-2</f>
        <v>0.20633522034556778</v>
      </c>
    </row>
    <row r="51" spans="4:10" x14ac:dyDescent="0.3">
      <c r="D51">
        <v>50</v>
      </c>
      <c r="E51">
        <f ca="1">(sa+G50)*E50+(br+H50)*E50*(sj+I50)-hr*E50</f>
        <v>0.30722715990259658</v>
      </c>
      <c r="F51">
        <v>0</v>
      </c>
      <c r="G51">
        <f ca="1">_xlfn.NORM.INV(RAND(),0,sigsa)</f>
        <v>6.3187531831190927E-2</v>
      </c>
      <c r="H51">
        <f ca="1">_xlfn.NORM.INV(RAND(),0,sigbr)</f>
        <v>-0.2168970665256367</v>
      </c>
      <c r="I51">
        <f ca="1">_xlfn.NORM.INV(RAND(),0,sj)</f>
        <v>-0.13410787559469248</v>
      </c>
      <c r="J51">
        <f ca="1">1.19*(E51)-0.13*(St)^-2</f>
        <v>0.20510649312359608</v>
      </c>
    </row>
    <row r="52" spans="4:10" x14ac:dyDescent="0.3">
      <c r="D52">
        <v>51</v>
      </c>
      <c r="E52">
        <f ca="1">(sa+G51)*E51+(br+H51)*E51*(sj+I51)-hr*E51</f>
        <v>0.24650975761082436</v>
      </c>
      <c r="F52">
        <v>0</v>
      </c>
      <c r="G52">
        <f ca="1">_xlfn.NORM.INV(RAND(),0,sigsa)</f>
        <v>-7.506993424734322E-2</v>
      </c>
      <c r="H52">
        <f ca="1">_xlfn.NORM.INV(RAND(),0,sigbr)</f>
        <v>0.46338996365059554</v>
      </c>
      <c r="I52">
        <f ca="1">_xlfn.NORM.INV(RAND(),0,sj)</f>
        <v>8.1027151357708521E-2</v>
      </c>
      <c r="J52">
        <f ca="1">1.19*(E52)-0.13*(St)^-2</f>
        <v>0.13285278439638715</v>
      </c>
    </row>
    <row r="53" spans="4:10" x14ac:dyDescent="0.3">
      <c r="D53">
        <v>52</v>
      </c>
      <c r="E53">
        <f ca="1">(sa+G52)*E52+(br+H52)*E52*(sj+I52)-hr*E52</f>
        <v>0.28863101142042125</v>
      </c>
      <c r="F53">
        <v>0</v>
      </c>
      <c r="G53">
        <f ca="1">_xlfn.NORM.INV(RAND(),0,sigsa)</f>
        <v>-2.6606191029678431E-2</v>
      </c>
      <c r="H53">
        <f ca="1">_xlfn.NORM.INV(RAND(),0,sigbr)</f>
        <v>7.9039387326711869E-2</v>
      </c>
      <c r="I53">
        <f ca="1">_xlfn.NORM.INV(RAND(),0,sj)</f>
        <v>5.2720240123913721E-2</v>
      </c>
      <c r="J53">
        <f ca="1">1.19*(E53)-0.13*(St)^-2</f>
        <v>0.18297707642980743</v>
      </c>
    </row>
    <row r="54" spans="4:10" x14ac:dyDescent="0.3">
      <c r="D54">
        <v>53</v>
      </c>
      <c r="E54">
        <f ca="1">(sa+G53)*E53+(br+H53)*E53*(sj+I53)-hr*E53</f>
        <v>0.3148690722297815</v>
      </c>
      <c r="F54">
        <v>0</v>
      </c>
      <c r="G54">
        <f ca="1">_xlfn.NORM.INV(RAND(),0,sigsa)</f>
        <v>0.13879598854356581</v>
      </c>
      <c r="H54">
        <f ca="1">_xlfn.NORM.INV(RAND(),0,sigbr)</f>
        <v>0.40083634634822757</v>
      </c>
      <c r="I54">
        <f ca="1">_xlfn.NORM.INV(RAND(),0,sj)</f>
        <v>-5.4149440476068261E-2</v>
      </c>
      <c r="J54">
        <f ca="1">1.19*(E54)-0.13*(St)^-2</f>
        <v>0.21420036879294613</v>
      </c>
    </row>
    <row r="55" spans="4:10" x14ac:dyDescent="0.3">
      <c r="D55">
        <v>54</v>
      </c>
      <c r="E55">
        <f ca="1">(sa+G54)*E54+(br+H54)*E54*(sj+I54)-hr*E54</f>
        <v>0.33025851172613996</v>
      </c>
      <c r="F55">
        <v>0</v>
      </c>
      <c r="G55">
        <f ca="1">_xlfn.NORM.INV(RAND(),0,sigsa)</f>
        <v>6.1886860039340866E-2</v>
      </c>
      <c r="H55">
        <f ca="1">_xlfn.NORM.INV(RAND(),0,sigbr)</f>
        <v>-0.1652817356382921</v>
      </c>
      <c r="I55">
        <f ca="1">_xlfn.NORM.INV(RAND(),0,sj)</f>
        <v>2.4655334024565132E-2</v>
      </c>
      <c r="J55">
        <f ca="1">1.19*(E55)-0.13*(St)^-2</f>
        <v>0.2325138017936127</v>
      </c>
    </row>
    <row r="56" spans="4:10" x14ac:dyDescent="0.3">
      <c r="D56">
        <v>55</v>
      </c>
      <c r="E56">
        <f ca="1">(sa+G55)*E55+(br+H55)*E55*(sj+I55)-hr*E55</f>
        <v>0.36017804319038182</v>
      </c>
      <c r="F56">
        <v>0</v>
      </c>
      <c r="G56">
        <f ca="1">_xlfn.NORM.INV(RAND(),0,sigsa)</f>
        <v>2.9596638019079819E-2</v>
      </c>
      <c r="H56">
        <f ca="1">_xlfn.NORM.INV(RAND(),0,sigbr)</f>
        <v>-0.70435463596574499</v>
      </c>
      <c r="I56">
        <f ca="1">_xlfn.NORM.INV(RAND(),0,sj)</f>
        <v>6.1600909402779493E-2</v>
      </c>
      <c r="J56">
        <f ca="1">1.19*(E56)-0.13*(St)^-2</f>
        <v>0.26811804423606056</v>
      </c>
    </row>
    <row r="57" spans="4:10" x14ac:dyDescent="0.3">
      <c r="D57">
        <v>56</v>
      </c>
      <c r="E57">
        <f ca="1">(sa+G56)*E56+(br+H56)*E56*(sj+I56)-hr*E56</f>
        <v>0.37421566082453794</v>
      </c>
      <c r="F57">
        <v>0</v>
      </c>
      <c r="G57">
        <f ca="1">_xlfn.NORM.INV(RAND(),0,sigsa)</f>
        <v>3.5663577780895517E-2</v>
      </c>
      <c r="H57">
        <f ca="1">_xlfn.NORM.INV(RAND(),0,sigbr)</f>
        <v>0.26933564617353051</v>
      </c>
      <c r="I57">
        <f ca="1">_xlfn.NORM.INV(RAND(),0,sj)</f>
        <v>2.153963059516939E-2</v>
      </c>
      <c r="J57">
        <f ca="1">1.19*(E57)-0.13*(St)^-2</f>
        <v>0.2848228092207063</v>
      </c>
    </row>
    <row r="58" spans="4:10" x14ac:dyDescent="0.3">
      <c r="D58">
        <v>57</v>
      </c>
      <c r="E58">
        <f ca="1">(sa+G57)*E57+(br+H57)*E57*(sj+I57)-hr*E57</f>
        <v>0.4159323971410564</v>
      </c>
      <c r="F58">
        <v>0</v>
      </c>
      <c r="G58">
        <f ca="1">_xlfn.NORM.INV(RAND(),0,sigsa)</f>
        <v>6.227567894510265E-2</v>
      </c>
      <c r="H58">
        <f ca="1">_xlfn.NORM.INV(RAND(),0,sigbr)</f>
        <v>8.1496767629145275E-2</v>
      </c>
      <c r="I58">
        <f ca="1">_xlfn.NORM.INV(RAND(),0,sj)</f>
        <v>-0.1737516641677799</v>
      </c>
      <c r="J58">
        <f ca="1">1.19*(E58)-0.13*(St)^-2</f>
        <v>0.33446572543736325</v>
      </c>
    </row>
    <row r="59" spans="4:10" x14ac:dyDescent="0.3">
      <c r="D59">
        <v>58</v>
      </c>
      <c r="E59">
        <f ca="1">(sa+G58)*E58+(br+H58)*E58*(sj+I58)-hr*E58</f>
        <v>0.29479700627709293</v>
      </c>
      <c r="F59">
        <v>0</v>
      </c>
      <c r="G59">
        <f ca="1">_xlfn.NORM.INV(RAND(),0,sigsa)</f>
        <v>9.4611951092134203E-2</v>
      </c>
      <c r="H59">
        <f ca="1">_xlfn.NORM.INV(RAND(),0,sigbr)</f>
        <v>-0.2914655207245766</v>
      </c>
      <c r="I59">
        <f ca="1">_xlfn.NORM.INV(RAND(),0,sj)</f>
        <v>0.11415112868677331</v>
      </c>
      <c r="J59">
        <f ca="1">1.19*(E59)-0.13*(St)^-2</f>
        <v>0.19031461030924673</v>
      </c>
    </row>
    <row r="60" spans="4:10" x14ac:dyDescent="0.3">
      <c r="D60">
        <v>59</v>
      </c>
      <c r="E60">
        <f ca="1">(sa+G59)*E59+(br+H59)*E59*(sj+I59)-hr*E59</f>
        <v>0.37159060589261761</v>
      </c>
      <c r="F60">
        <v>0</v>
      </c>
      <c r="G60">
        <f ca="1">_xlfn.NORM.INV(RAND(),0,sigsa)</f>
        <v>0.16460413944006771</v>
      </c>
      <c r="H60">
        <f ca="1">_xlfn.NORM.INV(RAND(),0,sigbr)</f>
        <v>-6.256295657286301E-2</v>
      </c>
      <c r="I60">
        <f ca="1">_xlfn.NORM.INV(RAND(),0,sj)</f>
        <v>-6.5995258618562792E-3</v>
      </c>
      <c r="J60">
        <f ca="1">1.19*(E60)-0.13*(St)^-2</f>
        <v>0.28169899385172109</v>
      </c>
    </row>
    <row r="61" spans="4:10" x14ac:dyDescent="0.3">
      <c r="D61">
        <v>60</v>
      </c>
      <c r="E61">
        <f ca="1">(sa+G60)*E60+(br+H60)*E60*(sj+I60)-hr*E60</f>
        <v>0.42567995798155622</v>
      </c>
      <c r="F61">
        <v>0</v>
      </c>
      <c r="G61">
        <f ca="1">_xlfn.NORM.INV(RAND(),0,sigsa)</f>
        <v>0.1502986267862523</v>
      </c>
      <c r="H61">
        <f ca="1">_xlfn.NORM.INV(RAND(),0,sigbr)</f>
        <v>-9.4208301354753665E-2</v>
      </c>
      <c r="I61">
        <f ca="1">_xlfn.NORM.INV(RAND(),0,sj)</f>
        <v>0.2353698521625999</v>
      </c>
      <c r="J61">
        <f ca="1">1.19*(E61)-0.13*(St)^-2</f>
        <v>0.34606532283755803</v>
      </c>
    </row>
    <row r="62" spans="4:10" x14ac:dyDescent="0.3">
      <c r="D62">
        <v>61</v>
      </c>
      <c r="E62">
        <f ca="1">(sa+G61)*E61+(br+H61)*E61*(sj+I61)-hr*E61</f>
        <v>0.67659433041560613</v>
      </c>
      <c r="F62">
        <v>0</v>
      </c>
      <c r="G62">
        <f ca="1">_xlfn.NORM.INV(RAND(),0,sigsa)</f>
        <v>-0.22898096267462584</v>
      </c>
      <c r="H62">
        <f ca="1">_xlfn.NORM.INV(RAND(),0,sigbr)</f>
        <v>-0.34273787698178132</v>
      </c>
      <c r="I62">
        <f ca="1">_xlfn.NORM.INV(RAND(),0,sj)</f>
        <v>-0.15521133700969858</v>
      </c>
      <c r="J62">
        <f ca="1">1.19*(E62)-0.13*(St)^-2</f>
        <v>0.64465342603407749</v>
      </c>
    </row>
    <row r="63" spans="4:10" x14ac:dyDescent="0.3">
      <c r="D63">
        <v>62</v>
      </c>
      <c r="E63">
        <f ca="1">(sa+G62)*E62+(br+H62)*E62*(sj+I62)-hr*E62</f>
        <v>0.32444009365514342</v>
      </c>
      <c r="F63">
        <v>0</v>
      </c>
      <c r="G63">
        <f ca="1">_xlfn.NORM.INV(RAND(),0,sigsa)</f>
        <v>1.6365562578304734E-2</v>
      </c>
      <c r="H63">
        <f ca="1">_xlfn.NORM.INV(RAND(),0,sigbr)</f>
        <v>0.45174012299338179</v>
      </c>
      <c r="I63">
        <f ca="1">_xlfn.NORM.INV(RAND(),0,sj)</f>
        <v>1.8079980981990953E-2</v>
      </c>
      <c r="J63">
        <f ca="1">1.19*(E63)-0.13*(St)^-2</f>
        <v>0.22558988428912685</v>
      </c>
    </row>
    <row r="64" spans="4:10" x14ac:dyDescent="0.3">
      <c r="D64">
        <v>63</v>
      </c>
      <c r="E64">
        <f ca="1">(sa+G63)*E63+(br+H63)*E63*(sj+I63)-hr*E63</f>
        <v>0.3587875897000119</v>
      </c>
      <c r="F64">
        <v>0</v>
      </c>
      <c r="G64">
        <f ca="1">_xlfn.NORM.INV(RAND(),0,sigsa)</f>
        <v>0.15137551784994344</v>
      </c>
      <c r="H64">
        <f ca="1">_xlfn.NORM.INV(RAND(),0,sigbr)</f>
        <v>-0.22310496430073193</v>
      </c>
      <c r="I64">
        <f ca="1">_xlfn.NORM.INV(RAND(),0,sj)</f>
        <v>0.1447714729645232</v>
      </c>
      <c r="J64">
        <f ca="1">1.19*(E64)-0.13*(St)^-2</f>
        <v>0.26646340458252032</v>
      </c>
    </row>
    <row r="65" spans="4:10" x14ac:dyDescent="0.3">
      <c r="D65">
        <v>64</v>
      </c>
      <c r="E65">
        <f ca="1">(sa+G64)*E64+(br+H64)*E64*(sj+I64)-hr*E64</f>
        <v>0.49739036890800198</v>
      </c>
      <c r="F65">
        <v>0</v>
      </c>
      <c r="G65">
        <f ca="1">_xlfn.NORM.INV(RAND(),0,sigsa)</f>
        <v>-0.10453752306800382</v>
      </c>
      <c r="H65">
        <f ca="1">_xlfn.NORM.INV(RAND(),0,sigbr)</f>
        <v>-6.8874004748511186E-2</v>
      </c>
      <c r="I65">
        <f ca="1">_xlfn.NORM.INV(RAND(),0,sj)</f>
        <v>-3.8360787998211965E-2</v>
      </c>
      <c r="J65">
        <f ca="1">1.19*(E65)-0.13*(St)^-2</f>
        <v>0.43140071184002854</v>
      </c>
    </row>
    <row r="66" spans="4:10" x14ac:dyDescent="0.3">
      <c r="D66">
        <v>65</v>
      </c>
      <c r="E66">
        <f ca="1">(sa+G65)*E65+(br+H65)*E65*(sj+I65)-hr*E65</f>
        <v>0.40512224783600381</v>
      </c>
      <c r="F66">
        <v>0</v>
      </c>
      <c r="G66">
        <f ca="1">_xlfn.NORM.INV(RAND(),0,sigsa)</f>
        <v>0.11592706647663251</v>
      </c>
      <c r="H66">
        <f ca="1">_xlfn.NORM.INV(RAND(),0,sigbr)</f>
        <v>0.52437340157435219</v>
      </c>
      <c r="I66">
        <f ca="1">_xlfn.NORM.INV(RAND(),0,sj)</f>
        <v>-5.4430993095052282E-2</v>
      </c>
      <c r="J66">
        <f ca="1">1.19*(E66)-0.13*(St)^-2</f>
        <v>0.32160164776435068</v>
      </c>
    </row>
    <row r="67" spans="4:10" x14ac:dyDescent="0.3">
      <c r="D67">
        <v>66</v>
      </c>
      <c r="E67">
        <f ca="1">(sa+G66)*E66+(br+H66)*E66*(sj+I66)-hr*E66</f>
        <v>0.41766493611490835</v>
      </c>
      <c r="F67">
        <v>0</v>
      </c>
      <c r="G67">
        <f ca="1">_xlfn.NORM.INV(RAND(),0,sigsa)</f>
        <v>-2.2503036290463605E-2</v>
      </c>
      <c r="H67">
        <f ca="1">_xlfn.NORM.INV(RAND(),0,sigbr)</f>
        <v>6.0280262934779116E-2</v>
      </c>
      <c r="I67">
        <f ca="1">_xlfn.NORM.INV(RAND(),0,sj)</f>
        <v>-3.1997663940787992E-2</v>
      </c>
      <c r="J67">
        <f ca="1">1.19*(E67)-0.13*(St)^-2</f>
        <v>0.33652744681624708</v>
      </c>
    </row>
    <row r="68" spans="4:10" x14ac:dyDescent="0.3">
      <c r="D68">
        <v>67</v>
      </c>
      <c r="E68">
        <f ca="1">(sa+G67)*E67+(br+H67)*E67*(sj+I67)-hr*E67</f>
        <v>0.38324969393120023</v>
      </c>
      <c r="F68">
        <v>0</v>
      </c>
      <c r="G68">
        <f ca="1">_xlfn.NORM.INV(RAND(),0,sigsa)</f>
        <v>0.13812255612210331</v>
      </c>
      <c r="H68">
        <f ca="1">_xlfn.NORM.INV(RAND(),0,sigbr)</f>
        <v>-7.6729301412802806E-2</v>
      </c>
      <c r="I68">
        <f ca="1">_xlfn.NORM.INV(RAND(),0,sj)</f>
        <v>3.3290836772576118E-2</v>
      </c>
      <c r="J68">
        <f ca="1">1.19*(E68)-0.13*(St)^-2</f>
        <v>0.29557330861763442</v>
      </c>
    </row>
    <row r="69" spans="4:10" x14ac:dyDescent="0.3">
      <c r="D69">
        <v>68</v>
      </c>
      <c r="E69">
        <f ca="1">(sa+G68)*E68+(br+H68)*E68*(sj+I68)-hr*E68</f>
        <v>0.45778291280098166</v>
      </c>
      <c r="F69">
        <v>0</v>
      </c>
      <c r="G69">
        <f ca="1">_xlfn.NORM.INV(RAND(),0,sigsa)</f>
        <v>-1.8038419541508692E-2</v>
      </c>
      <c r="H69">
        <f ca="1">_xlfn.NORM.INV(RAND(),0,sigbr)</f>
        <v>-0.29412529854004427</v>
      </c>
      <c r="I69">
        <f ca="1">_xlfn.NORM.INV(RAND(),0,sj)</f>
        <v>-9.889619204496861E-3</v>
      </c>
      <c r="J69">
        <f ca="1">1.19*(E69)-0.13*(St)^-2</f>
        <v>0.38426783907267431</v>
      </c>
    </row>
    <row r="70" spans="4:10" x14ac:dyDescent="0.3">
      <c r="D70">
        <v>69</v>
      </c>
      <c r="E70">
        <f ca="1">(sa+G69)*E69+(br+H69)*E69*(sj+I69)-hr*E69</f>
        <v>0.42833767467725575</v>
      </c>
      <c r="F70">
        <v>0</v>
      </c>
      <c r="G70">
        <f ca="1">_xlfn.NORM.INV(RAND(),0,sigsa)</f>
        <v>-0.10331845926272766</v>
      </c>
      <c r="H70">
        <f ca="1">_xlfn.NORM.INV(RAND(),0,sigbr)</f>
        <v>0.20371918160114705</v>
      </c>
      <c r="I70">
        <f ca="1">_xlfn.NORM.INV(RAND(),0,sj)</f>
        <v>-4.1150658972543989E-2</v>
      </c>
      <c r="J70">
        <f ca="1">1.19*(E70)-0.13*(St)^-2</f>
        <v>0.34922800570544049</v>
      </c>
    </row>
    <row r="71" spans="4:10" x14ac:dyDescent="0.3">
      <c r="D71">
        <v>70</v>
      </c>
      <c r="E71">
        <f ca="1">(sa+G70)*E70+(br+H70)*E70*(sj+I70)-hr*E70</f>
        <v>0.35396495977304682</v>
      </c>
      <c r="F71">
        <v>0</v>
      </c>
      <c r="G71">
        <f ca="1">_xlfn.NORM.INV(RAND(),0,sigsa)</f>
        <v>-0.16913593595142559</v>
      </c>
      <c r="H71">
        <f ca="1">_xlfn.NORM.INV(RAND(),0,sigbr)</f>
        <v>0.24494701232190014</v>
      </c>
      <c r="I71">
        <f ca="1">_xlfn.NORM.INV(RAND(),0,sj)</f>
        <v>5.3928936559482159E-2</v>
      </c>
      <c r="J71">
        <f ca="1">1.19*(E71)-0.13*(St)^-2</f>
        <v>0.26072447496943185</v>
      </c>
    </row>
    <row r="72" spans="4:10" x14ac:dyDescent="0.3">
      <c r="D72">
        <v>71</v>
      </c>
      <c r="E72">
        <f ca="1">(sa+G71)*E71+(br+H71)*E71*(sj+I71)-hr*E71</f>
        <v>0.34562072088021767</v>
      </c>
      <c r="F72">
        <v>0</v>
      </c>
      <c r="G72">
        <f ca="1">_xlfn.NORM.INV(RAND(),0,sigsa)</f>
        <v>0.11289851342685268</v>
      </c>
      <c r="H72">
        <f ca="1">_xlfn.NORM.INV(RAND(),0,sigbr)</f>
        <v>0.41058020119823452</v>
      </c>
      <c r="I72">
        <f ca="1">_xlfn.NORM.INV(RAND(),0,sj)</f>
        <v>-1.9731656150201893E-2</v>
      </c>
      <c r="J72">
        <f ca="1">1.19*(E72)-0.13*(St)^-2</f>
        <v>0.25079483068696518</v>
      </c>
    </row>
    <row r="73" spans="4:10" x14ac:dyDescent="0.3">
      <c r="D73">
        <v>72</v>
      </c>
      <c r="E73">
        <f ca="1">(sa+G72)*E72+(br+H72)*E72*(sj+I72)-hr*E72</f>
        <v>0.38239192938165267</v>
      </c>
      <c r="F73">
        <v>0</v>
      </c>
      <c r="G73">
        <f ca="1">_xlfn.NORM.INV(RAND(),0,sigsa)</f>
        <v>-0.14607892927311925</v>
      </c>
      <c r="H73">
        <f ca="1">_xlfn.NORM.INV(RAND(),0,sigbr)</f>
        <v>0.36947901298563796</v>
      </c>
      <c r="I73">
        <f ca="1">_xlfn.NORM.INV(RAND(),0,sj)</f>
        <v>-0.11734751220200397</v>
      </c>
      <c r="J73">
        <f ca="1">1.19*(E73)-0.13*(St)^-2</f>
        <v>0.29455256880367287</v>
      </c>
    </row>
    <row r="74" spans="4:10" x14ac:dyDescent="0.3">
      <c r="D74">
        <v>73</v>
      </c>
      <c r="E74">
        <f ca="1">(sa+G73)*E73+(br+H73)*E73*(sj+I73)-hr*E73</f>
        <v>0.23433608556495591</v>
      </c>
      <c r="F74">
        <v>0</v>
      </c>
      <c r="G74">
        <f ca="1">_xlfn.NORM.INV(RAND(),0,sigsa)</f>
        <v>-0.2034586677163745</v>
      </c>
      <c r="H74">
        <f ca="1">_xlfn.NORM.INV(RAND(),0,sigbr)</f>
        <v>0.61562944354228066</v>
      </c>
      <c r="I74">
        <f ca="1">_xlfn.NORM.INV(RAND(),0,sj)</f>
        <v>0.27255973766135416</v>
      </c>
      <c r="J74">
        <f ca="1">1.19*(E74)-0.13*(St)^-2</f>
        <v>0.11836611466180369</v>
      </c>
    </row>
    <row r="75" spans="4:10" x14ac:dyDescent="0.3">
      <c r="D75">
        <v>74</v>
      </c>
      <c r="E75">
        <f ca="1">(sa+G74)*E74+(br+H74)*E74*(sj+I74)-hr*E74</f>
        <v>0.36814657206539059</v>
      </c>
      <c r="F75">
        <v>0</v>
      </c>
      <c r="G75">
        <f ca="1">_xlfn.NORM.INV(RAND(),0,sigsa)</f>
        <v>-0.10860485317672802</v>
      </c>
      <c r="H75">
        <f ca="1">_xlfn.NORM.INV(RAND(),0,sigbr)</f>
        <v>0.29727180577133211</v>
      </c>
      <c r="I75">
        <f ca="1">_xlfn.NORM.INV(RAND(),0,sj)</f>
        <v>6.8503962295971457E-2</v>
      </c>
      <c r="J75">
        <f ca="1">1.19*(E75)-0.13*(St)^-2</f>
        <v>0.27760059359732098</v>
      </c>
    </row>
    <row r="76" spans="4:10" x14ac:dyDescent="0.3">
      <c r="D76">
        <v>75</v>
      </c>
      <c r="E76">
        <f ca="1">(sa+G75)*E75+(br+H75)*E75*(sj+I75)-hr*E75</f>
        <v>0.39704407104599104</v>
      </c>
      <c r="F76">
        <v>0</v>
      </c>
      <c r="G76">
        <f ca="1">_xlfn.NORM.INV(RAND(),0,sigsa)</f>
        <v>6.7658372649957471E-2</v>
      </c>
      <c r="H76">
        <f ca="1">_xlfn.NORM.INV(RAND(),0,sigbr)</f>
        <v>0.29236649657871794</v>
      </c>
      <c r="I76">
        <f ca="1">_xlfn.NORM.INV(RAND(),0,sj)</f>
        <v>9.1621576984821318E-2</v>
      </c>
      <c r="J76">
        <f ca="1">1.19*(E76)-0.13*(St)^-2</f>
        <v>0.3119886173842355</v>
      </c>
    </row>
    <row r="77" spans="4:10" x14ac:dyDescent="0.3">
      <c r="D77">
        <v>76</v>
      </c>
      <c r="E77">
        <f ca="1">(sa+G76)*E76+(br+H76)*E76*(sj+I76)-hr*E76</f>
        <v>0.51890692409641503</v>
      </c>
      <c r="F77">
        <v>0</v>
      </c>
      <c r="G77">
        <f ca="1">_xlfn.NORM.INV(RAND(),0,sigsa)</f>
        <v>8.9223835878793401E-2</v>
      </c>
      <c r="H77">
        <f ca="1">_xlfn.NORM.INV(RAND(),0,sigbr)</f>
        <v>-0.2799033714189868</v>
      </c>
      <c r="I77">
        <f ca="1">_xlfn.NORM.INV(RAND(),0,sj)</f>
        <v>-3.5698793225767524E-3</v>
      </c>
      <c r="J77">
        <f ca="1">1.19*(E77)-0.13*(St)^-2</f>
        <v>0.45700541251424004</v>
      </c>
    </row>
    <row r="78" spans="4:10" x14ac:dyDescent="0.3">
      <c r="D78">
        <v>77</v>
      </c>
      <c r="E78">
        <f ca="1">(sa+G77)*E77+(br+H77)*E77*(sj+I77)-hr*E77</f>
        <v>0.54749504320974496</v>
      </c>
      <c r="F78">
        <v>0</v>
      </c>
      <c r="G78">
        <f ca="1">_xlfn.NORM.INV(RAND(),0,sigsa)</f>
        <v>-2.2366214466125516E-2</v>
      </c>
      <c r="H78">
        <f ca="1">_xlfn.NORM.INV(RAND(),0,sigbr)</f>
        <v>-0.41185549811798977</v>
      </c>
      <c r="I78">
        <f ca="1">_xlfn.NORM.INV(RAND(),0,sj)</f>
        <v>-9.3694277591653677E-2</v>
      </c>
      <c r="J78">
        <f ca="1">1.19*(E78)-0.13*(St)^-2</f>
        <v>0.49102527425910264</v>
      </c>
    </row>
    <row r="79" spans="4:10" x14ac:dyDescent="0.3">
      <c r="D79">
        <v>78</v>
      </c>
      <c r="E79">
        <f ca="1">(sa+G78)*E78+(br+H78)*E78*(sj+I78)-hr*E78</f>
        <v>0.43123347648228605</v>
      </c>
      <c r="F79">
        <v>0</v>
      </c>
      <c r="G79">
        <f ca="1">_xlfn.NORM.INV(RAND(),0,sigsa)</f>
        <v>-8.510225479398198E-2</v>
      </c>
      <c r="H79">
        <f ca="1">_xlfn.NORM.INV(RAND(),0,sigbr)</f>
        <v>0.35271664236154876</v>
      </c>
      <c r="I79">
        <f ca="1">_xlfn.NORM.INV(RAND(),0,sj)</f>
        <v>-2.0998667992281499E-2</v>
      </c>
      <c r="J79">
        <f ca="1">1.19*(E79)-0.13*(St)^-2</f>
        <v>0.35267400985342651</v>
      </c>
    </row>
    <row r="80" spans="4:10" x14ac:dyDescent="0.3">
      <c r="D80">
        <v>79</v>
      </c>
      <c r="E80">
        <f ca="1">(sa+G79)*E79+(br+H79)*E79*(sj+I79)-hr*E79</f>
        <v>0.38844023538204614</v>
      </c>
      <c r="F80">
        <v>0</v>
      </c>
      <c r="G80">
        <f ca="1">_xlfn.NORM.INV(RAND(),0,sigsa)</f>
        <v>-7.0645593598993761E-4</v>
      </c>
      <c r="H80">
        <f ca="1">_xlfn.NORM.INV(RAND(),0,sigbr)</f>
        <v>-0.36946160345453999</v>
      </c>
      <c r="I80">
        <f ca="1">_xlfn.NORM.INV(RAND(),0,sj)</f>
        <v>-5.9175496228444507E-2</v>
      </c>
      <c r="J80">
        <f ca="1">1.19*(E80)-0.13*(St)^-2</f>
        <v>0.30175005294414109</v>
      </c>
    </row>
    <row r="81" spans="4:10" x14ac:dyDescent="0.3">
      <c r="D81">
        <v>80</v>
      </c>
      <c r="E81">
        <f ca="1">(sa+G80)*E80+(br+H80)*E80*(sj+I80)-hr*E80</f>
        <v>0.3363346543859424</v>
      </c>
      <c r="F81">
        <v>0</v>
      </c>
      <c r="G81">
        <f ca="1">_xlfn.NORM.INV(RAND(),0,sigsa)</f>
        <v>2.8738390739673967E-2</v>
      </c>
      <c r="H81">
        <f ca="1">_xlfn.NORM.INV(RAND(),0,sigbr)</f>
        <v>0.6627626211934039</v>
      </c>
      <c r="I81">
        <f ca="1">_xlfn.NORM.INV(RAND(),0,sj)</f>
        <v>-3.9227078950824883E-2</v>
      </c>
      <c r="J81">
        <f ca="1">1.19*(E81)-0.13*(St)^-2</f>
        <v>0.23974441155877763</v>
      </c>
    </row>
    <row r="82" spans="4:10" x14ac:dyDescent="0.3">
      <c r="D82">
        <v>81</v>
      </c>
      <c r="E82">
        <f ca="1">(sa+G81)*E81+(br+H81)*E81*(sj+I81)-hr*E81</f>
        <v>0.33316041310810474</v>
      </c>
      <c r="F82">
        <v>0</v>
      </c>
      <c r="G82">
        <f ca="1">_xlfn.NORM.INV(RAND(),0,sigsa)</f>
        <v>-0.16004900979808712</v>
      </c>
      <c r="H82">
        <f ca="1">_xlfn.NORM.INV(RAND(),0,sigbr)</f>
        <v>-5.2073843721278955E-2</v>
      </c>
      <c r="I82">
        <f ca="1">_xlfn.NORM.INV(RAND(),0,sj)</f>
        <v>5.1289488075764958E-2</v>
      </c>
      <c r="J82">
        <f ca="1">1.19*(E82)-0.13*(St)^-2</f>
        <v>0.2359670644381508</v>
      </c>
    </row>
    <row r="83" spans="4:10" x14ac:dyDescent="0.3">
      <c r="D83">
        <v>82</v>
      </c>
      <c r="E83">
        <f ca="1">(sa+G82)*E82+(br+H82)*E82*(sj+I82)-hr*E82</f>
        <v>0.31138896020864004</v>
      </c>
      <c r="F83">
        <v>0</v>
      </c>
      <c r="G83">
        <f ca="1">_xlfn.NORM.INV(RAND(),0,sigsa)</f>
        <v>-0.15033153648463518</v>
      </c>
      <c r="H83">
        <f ca="1">_xlfn.NORM.INV(RAND(),0,sigbr)</f>
        <v>0.28792687054450639</v>
      </c>
      <c r="I83">
        <f ca="1">_xlfn.NORM.INV(RAND(),0,sj)</f>
        <v>1.4894508614272665E-2</v>
      </c>
      <c r="J83">
        <f ca="1">1.19*(E83)-0.13*(St)^-2</f>
        <v>0.21005903548778782</v>
      </c>
    </row>
    <row r="84" spans="4:10" x14ac:dyDescent="0.3">
      <c r="D84">
        <v>83</v>
      </c>
      <c r="E84">
        <f ca="1">(sa+G83)*E83+(br+H83)*E83*(sj+I83)-hr*E83</f>
        <v>0.28415447602515903</v>
      </c>
      <c r="F84">
        <v>0</v>
      </c>
      <c r="G84">
        <f ca="1">_xlfn.NORM.INV(RAND(),0,sigsa)</f>
        <v>-0.1390392474554954</v>
      </c>
      <c r="H84">
        <f ca="1">_xlfn.NORM.INV(RAND(),0,sigbr)</f>
        <v>0.57762513688059436</v>
      </c>
      <c r="I84">
        <f ca="1">_xlfn.NORM.INV(RAND(),0,sj)</f>
        <v>0.11525824321987928</v>
      </c>
      <c r="J84">
        <f ca="1">1.19*(E84)-0.13*(St)^-2</f>
        <v>0.17764999930944542</v>
      </c>
    </row>
    <row r="85" spans="4:10" x14ac:dyDescent="0.3">
      <c r="D85">
        <v>84</v>
      </c>
      <c r="E85">
        <f ca="1">(sa+G84)*E84+(br+H84)*E84*(sj+I84)-hr*E84</f>
        <v>0.3454795047714635</v>
      </c>
      <c r="F85">
        <v>0</v>
      </c>
      <c r="G85">
        <f ca="1">_xlfn.NORM.INV(RAND(),0,sigsa)</f>
        <v>6.6258325295120435E-2</v>
      </c>
      <c r="H85">
        <f ca="1">_xlfn.NORM.INV(RAND(),0,sigbr)</f>
        <v>0.29669690402473564</v>
      </c>
      <c r="I85">
        <f ca="1">_xlfn.NORM.INV(RAND(),0,sj)</f>
        <v>-0.11323247620043063</v>
      </c>
      <c r="J85">
        <f ca="1">1.19*(E85)-0.13*(St)^-2</f>
        <v>0.25062678351754775</v>
      </c>
    </row>
    <row r="86" spans="4:10" x14ac:dyDescent="0.3">
      <c r="D86">
        <v>85</v>
      </c>
      <c r="E86">
        <f ca="1">(sa+G85)*E85+(br+H85)*E85*(sj+I85)-hr*E85</f>
        <v>0.28877503404665311</v>
      </c>
      <c r="F86">
        <v>0</v>
      </c>
      <c r="G86">
        <f ca="1">_xlfn.NORM.INV(RAND(),0,sigsa)</f>
        <v>0.19726893815168986</v>
      </c>
      <c r="H86">
        <f ca="1">_xlfn.NORM.INV(RAND(),0,sigbr)</f>
        <v>9.182464109653643E-2</v>
      </c>
      <c r="I86">
        <f ca="1">_xlfn.NORM.INV(RAND(),0,sj)</f>
        <v>2.558122077973778E-2</v>
      </c>
      <c r="J86">
        <f ca="1">1.19*(E86)-0.13*(St)^-2</f>
        <v>0.18314846335502338</v>
      </c>
    </row>
    <row r="87" spans="4:10" x14ac:dyDescent="0.3">
      <c r="D87">
        <v>86</v>
      </c>
      <c r="E87">
        <f ca="1">(sa+G86)*E86+(br+H86)*E86*(sj+I86)-hr*E86</f>
        <v>0.36384580919941789</v>
      </c>
      <c r="F87">
        <v>0</v>
      </c>
      <c r="G87">
        <f ca="1">_xlfn.NORM.INV(RAND(),0,sigsa)</f>
        <v>-6.5337451100589305E-2</v>
      </c>
      <c r="H87">
        <f ca="1">_xlfn.NORM.INV(RAND(),0,sigbr)</f>
        <v>0.47423634729255359</v>
      </c>
      <c r="I87">
        <f ca="1">_xlfn.NORM.INV(RAND(),0,sj)</f>
        <v>1.8959164252018393E-2</v>
      </c>
      <c r="J87">
        <f ca="1">1.19*(E87)-0.13*(St)^-2</f>
        <v>0.27248268578681345</v>
      </c>
    </row>
    <row r="88" spans="4:10" x14ac:dyDescent="0.3">
      <c r="D88">
        <v>87</v>
      </c>
      <c r="E88">
        <f ca="1">(sa+G87)*E87+(br+H87)*E87*(sj+I87)-hr*E87</f>
        <v>0.37439575018339455</v>
      </c>
      <c r="F88">
        <v>0</v>
      </c>
      <c r="G88">
        <f ca="1">_xlfn.NORM.INV(RAND(),0,sigsa)</f>
        <v>0.23777788285224949</v>
      </c>
      <c r="H88">
        <f ca="1">_xlfn.NORM.INV(RAND(),0,sigbr)</f>
        <v>-0.28919671982844292</v>
      </c>
      <c r="I88">
        <f ca="1">_xlfn.NORM.INV(RAND(),0,sj)</f>
        <v>0.25283671939141894</v>
      </c>
      <c r="J88">
        <f ca="1">1.19*(E88)-0.13*(St)^-2</f>
        <v>0.28503711555774569</v>
      </c>
    </row>
    <row r="89" spans="4:10" x14ac:dyDescent="0.3">
      <c r="D89">
        <v>88</v>
      </c>
      <c r="E89">
        <f ca="1">(sa+G88)*E88+(br+H88)*E88*(sj+I88)-hr*E88</f>
        <v>0.61453771444677341</v>
      </c>
      <c r="F89">
        <v>0</v>
      </c>
      <c r="G89">
        <f ca="1">_xlfn.NORM.INV(RAND(),0,sigsa)</f>
        <v>5.6210742173963012E-2</v>
      </c>
      <c r="H89">
        <f ca="1">_xlfn.NORM.INV(RAND(),0,sigbr)</f>
        <v>0.28359531342462652</v>
      </c>
      <c r="I89">
        <f ca="1">_xlfn.NORM.INV(RAND(),0,sj)</f>
        <v>5.4643205885876525E-2</v>
      </c>
      <c r="J89">
        <f ca="1">1.19*(E89)-0.13*(St)^-2</f>
        <v>0.57080605303116649</v>
      </c>
    </row>
    <row r="90" spans="4:10" x14ac:dyDescent="0.3">
      <c r="D90">
        <v>89</v>
      </c>
      <c r="E90">
        <f ca="1">(sa+G89)*E89+(br+H89)*E89*(sj+I89)-hr*E89</f>
        <v>0.74319317753586134</v>
      </c>
      <c r="F90">
        <v>0</v>
      </c>
      <c r="G90">
        <f ca="1">_xlfn.NORM.INV(RAND(),0,sigsa)</f>
        <v>0.10902842622315344</v>
      </c>
      <c r="H90">
        <f ca="1">_xlfn.NORM.INV(RAND(),0,sigbr)</f>
        <v>-0.2015592685219921</v>
      </c>
      <c r="I90">
        <f ca="1">_xlfn.NORM.INV(RAND(),0,sj)</f>
        <v>5.9318630120554156E-3</v>
      </c>
      <c r="J90">
        <f ca="1">1.19*(E90)-0.13*(St)^-2</f>
        <v>0.72390605410718112</v>
      </c>
    </row>
    <row r="91" spans="4:10" x14ac:dyDescent="0.3">
      <c r="D91">
        <v>90</v>
      </c>
      <c r="E91">
        <f ca="1">(sa+G90)*E90+(br+H90)*E90*(sj+I90)-hr*E90</f>
        <v>0.81717107488940854</v>
      </c>
      <c r="F91">
        <v>0</v>
      </c>
      <c r="G91">
        <f ca="1">_xlfn.NORM.INV(RAND(),0,sigsa)</f>
        <v>-0.21696186370533208</v>
      </c>
      <c r="H91">
        <f ca="1">_xlfn.NORM.INV(RAND(),0,sigbr)</f>
        <v>0.27867962005322222</v>
      </c>
      <c r="I91">
        <f ca="1">_xlfn.NORM.INV(RAND(),0,sj)</f>
        <v>-9.8532388132617402E-2</v>
      </c>
      <c r="J91">
        <f ca="1">1.19*(E91)-0.13*(St)^-2</f>
        <v>0.81193975195790236</v>
      </c>
    </row>
    <row r="92" spans="4:10" x14ac:dyDescent="0.3">
      <c r="D92">
        <v>91</v>
      </c>
      <c r="E92">
        <f ca="1">(sa+G91)*E91+(br+H91)*E91*(sj+I91)-hr*E91</f>
        <v>0.47917469814420027</v>
      </c>
      <c r="F92">
        <v>0</v>
      </c>
      <c r="G92">
        <f ca="1">_xlfn.NORM.INV(RAND(),0,sigsa)</f>
        <v>-0.17210661537592614</v>
      </c>
      <c r="H92">
        <f ca="1">_xlfn.NORM.INV(RAND(),0,sigbr)</f>
        <v>0.12584656352594997</v>
      </c>
      <c r="I92">
        <f ca="1">_xlfn.NORM.INV(RAND(),0,sj)</f>
        <v>-7.7376121307287896E-2</v>
      </c>
      <c r="J92">
        <f ca="1">1.19*(E92)-0.13*(St)^-2</f>
        <v>0.40972406363110453</v>
      </c>
    </row>
    <row r="93" spans="4:10" x14ac:dyDescent="0.3">
      <c r="D93">
        <v>92</v>
      </c>
      <c r="E93">
        <f ca="1">(sa+G92)*E92+(br+H92)*E92*(sj+I92)-hr*E92</f>
        <v>0.32391647972888504</v>
      </c>
      <c r="F93">
        <v>0</v>
      </c>
      <c r="G93">
        <f ca="1">_xlfn.NORM.INV(RAND(),0,sigsa)</f>
        <v>1.8375306274698456E-2</v>
      </c>
      <c r="H93">
        <f ca="1">_xlfn.NORM.INV(RAND(),0,sigbr)</f>
        <v>-0.2223100848058919</v>
      </c>
      <c r="I93">
        <f ca="1">_xlfn.NORM.INV(RAND(),0,sj)</f>
        <v>6.6462648889488204E-2</v>
      </c>
      <c r="J93">
        <f ca="1">1.19*(E93)-0.13*(St)^-2</f>
        <v>0.22496678371687939</v>
      </c>
    </row>
    <row r="94" spans="4:10" x14ac:dyDescent="0.3">
      <c r="D94">
        <v>93</v>
      </c>
      <c r="E94">
        <f ca="1">(sa+G93)*E93+(br+H93)*E93*(sj+I93)-hr*E93</f>
        <v>0.36093828006146178</v>
      </c>
      <c r="F94">
        <v>0</v>
      </c>
      <c r="G94">
        <f ca="1">_xlfn.NORM.INV(RAND(),0,sigsa)</f>
        <v>6.8038904495617211E-3</v>
      </c>
      <c r="H94">
        <f ca="1">_xlfn.NORM.INV(RAND(),0,sigbr)</f>
        <v>-0.10187685591532193</v>
      </c>
      <c r="I94">
        <f ca="1">_xlfn.NORM.INV(RAND(),0,sj)</f>
        <v>-2.4433123086844491E-2</v>
      </c>
      <c r="J94">
        <f ca="1">1.19*(E94)-0.13*(St)^-2</f>
        <v>0.26902272611264566</v>
      </c>
    </row>
    <row r="95" spans="4:10" x14ac:dyDescent="0.3">
      <c r="D95">
        <v>94</v>
      </c>
      <c r="E95">
        <f ca="1">(sa+G94)*E94+(br+H94)*E94*(sj+I94)-hr*E94</f>
        <v>0.34297767666790374</v>
      </c>
      <c r="F95">
        <v>0</v>
      </c>
      <c r="G95">
        <f ca="1">_xlfn.NORM.INV(RAND(),0,sigsa)</f>
        <v>-0.18566856755964783</v>
      </c>
      <c r="H95">
        <f ca="1">_xlfn.NORM.INV(RAND(),0,sigbr)</f>
        <v>0.34295969088889028</v>
      </c>
      <c r="I95">
        <f ca="1">_xlfn.NORM.INV(RAND(),0,sj)</f>
        <v>-5.7894188380011181E-2</v>
      </c>
      <c r="J95">
        <f ca="1">1.19*(E95)-0.13*(St)^-2</f>
        <v>0.24764960807431163</v>
      </c>
    </row>
    <row r="96" spans="4:10" x14ac:dyDescent="0.3">
      <c r="D96">
        <v>95</v>
      </c>
      <c r="E96">
        <f ca="1">(sa+G95)*E95+(br+H95)*E95*(sj+I95)-hr*E95</f>
        <v>0.24453747640278567</v>
      </c>
      <c r="F96">
        <v>0</v>
      </c>
      <c r="G96">
        <f ca="1">_xlfn.NORM.INV(RAND(),0,sigsa)</f>
        <v>4.0878952005649789E-2</v>
      </c>
      <c r="H96">
        <f ca="1">_xlfn.NORM.INV(RAND(),0,sigbr)</f>
        <v>7.2238151248029672E-3</v>
      </c>
      <c r="I96">
        <f ca="1">_xlfn.NORM.INV(RAND(),0,sj)</f>
        <v>-7.2746604064737597E-2</v>
      </c>
      <c r="J96">
        <f ca="1">1.19*(E96)-0.13*(St)^-2</f>
        <v>0.13050576975882111</v>
      </c>
    </row>
    <row r="97" spans="4:10" x14ac:dyDescent="0.3">
      <c r="D97">
        <v>96</v>
      </c>
      <c r="E97">
        <f ca="1">(sa+G96)*E96+(br+H96)*E96*(sj+I96)-hr*E96</f>
        <v>0.21900351316184527</v>
      </c>
      <c r="F97">
        <v>0</v>
      </c>
      <c r="G97">
        <f ca="1">_xlfn.NORM.INV(RAND(),0,sigsa)</f>
        <v>-9.2826120876149054E-2</v>
      </c>
      <c r="H97">
        <f ca="1">_xlfn.NORM.INV(RAND(),0,sigbr)</f>
        <v>7.354686835475388E-2</v>
      </c>
      <c r="I97">
        <f ca="1">_xlfn.NORM.INV(RAND(),0,sj)</f>
        <v>1.6418671835639467E-2</v>
      </c>
      <c r="J97">
        <f ca="1">1.19*(E97)-0.13*(St)^-2</f>
        <v>0.10012035350210202</v>
      </c>
    </row>
    <row r="98" spans="4:10" x14ac:dyDescent="0.3">
      <c r="D98">
        <v>97</v>
      </c>
      <c r="E98">
        <f ca="1">(sa+G97)*E97+(br+H97)*E97*(sj+I97)-hr*E97</f>
        <v>0.20774091837639611</v>
      </c>
      <c r="F98">
        <v>0</v>
      </c>
      <c r="G98">
        <f ca="1">_xlfn.NORM.INV(RAND(),0,sigsa)</f>
        <v>-8.1221785605060465E-2</v>
      </c>
      <c r="H98">
        <f ca="1">_xlfn.NORM.INV(RAND(),0,sigbr)</f>
        <v>-5.1867590697294047E-2</v>
      </c>
      <c r="I98">
        <f ca="1">_xlfn.NORM.INV(RAND(),0,sj)</f>
        <v>-0.12415199176644894</v>
      </c>
      <c r="J98">
        <f ca="1">1.19*(E98)-0.13*(St)^-2</f>
        <v>8.6717865707417546E-2</v>
      </c>
    </row>
    <row r="99" spans="4:10" x14ac:dyDescent="0.3">
      <c r="D99">
        <v>98</v>
      </c>
      <c r="E99">
        <f ca="1">(sa+G98)*E98+(br+H98)*E98*(sj+I98)-hr*E98</f>
        <v>0.13954517068366262</v>
      </c>
      <c r="F99">
        <v>0</v>
      </c>
      <c r="G99">
        <f ca="1">_xlfn.NORM.INV(RAND(),0,sigsa)</f>
        <v>-0.13679821147726984</v>
      </c>
      <c r="H99">
        <f ca="1">_xlfn.NORM.INV(RAND(),0,sigbr)</f>
        <v>0.1046290571265705</v>
      </c>
      <c r="I99">
        <f ca="1">_xlfn.NORM.INV(RAND(),0,sj)</f>
        <v>7.9701415604921527E-2</v>
      </c>
      <c r="J99">
        <f ca="1">1.19*(E99)-0.13*(St)^-2</f>
        <v>5.5649259530647088E-3</v>
      </c>
    </row>
    <row r="100" spans="4:10" x14ac:dyDescent="0.3">
      <c r="D100">
        <v>99</v>
      </c>
      <c r="E100">
        <f ca="1">(sa+G99)*E99+(br+H99)*E99*(sj+I99)-hr*E99</f>
        <v>0.14532326306143975</v>
      </c>
      <c r="F100">
        <v>0</v>
      </c>
      <c r="G100">
        <f ca="1">_xlfn.NORM.INV(RAND(),0,sigsa)</f>
        <v>6.3169123856259543E-2</v>
      </c>
      <c r="H100">
        <f ca="1">_xlfn.NORM.INV(RAND(),0,sigbr)</f>
        <v>0.47728648925415551</v>
      </c>
      <c r="I100">
        <f ca="1">_xlfn.NORM.INV(RAND(),0,sj)</f>
        <v>-5.4793140315805289E-2</v>
      </c>
      <c r="J100">
        <f ca="1">1.19*(E100)-0.13*(St)^-2</f>
        <v>1.2440855882619478E-2</v>
      </c>
    </row>
    <row r="101" spans="4:10" x14ac:dyDescent="0.3">
      <c r="D101">
        <v>100</v>
      </c>
      <c r="E101">
        <f ca="1">(sa+G100)*E100+(br+H100)*E100*(sj+I100)-hr*E100</f>
        <v>0.14171335568771742</v>
      </c>
      <c r="F101">
        <v>0</v>
      </c>
      <c r="G101">
        <f ca="1">_xlfn.NORM.INV(RAND(),0,sigsa)</f>
        <v>9.2917285145512632E-2</v>
      </c>
      <c r="H101">
        <f ca="1">_xlfn.NORM.INV(RAND(),0,sigbr)</f>
        <v>0.27171515213872716</v>
      </c>
      <c r="I101">
        <f ca="1">_xlfn.NORM.INV(RAND(),0,sj)</f>
        <v>0.12278979056569757</v>
      </c>
      <c r="J101">
        <f ca="1">1.19*(E101)-0.13*(St)^-2</f>
        <v>8.1450661078898978E-3</v>
      </c>
    </row>
    <row r="102" spans="4:10" x14ac:dyDescent="0.3">
      <c r="D102">
        <v>101</v>
      </c>
      <c r="E102">
        <f ca="1">(sa+G101)*E101+(br+H101)*E101*(sj+I101)-hr*E101</f>
        <v>0.19826155176150057</v>
      </c>
      <c r="F102">
        <v>0</v>
      </c>
      <c r="G102">
        <f ca="1">_xlfn.NORM.INV(RAND(),0,sigsa)</f>
        <v>4.423147215477425E-2</v>
      </c>
      <c r="H102">
        <f ca="1">_xlfn.NORM.INV(RAND(),0,sigbr)</f>
        <v>0.32225657809574765</v>
      </c>
      <c r="I102">
        <f ca="1">_xlfn.NORM.INV(RAND(),0,sj)</f>
        <v>0.13832199766533335</v>
      </c>
      <c r="J102">
        <f ca="1">1.19*(E102)-0.13*(St)^-2</f>
        <v>7.5437419435691849E-2</v>
      </c>
    </row>
    <row r="103" spans="4:10" x14ac:dyDescent="0.3">
      <c r="D103">
        <v>102</v>
      </c>
      <c r="E103">
        <f ca="1">(sa+G102)*E102+(br+H102)*E102*(sj+I102)-hr*E102</f>
        <v>0.27710547188772161</v>
      </c>
      <c r="F103">
        <v>0</v>
      </c>
      <c r="G103">
        <f ca="1">_xlfn.NORM.INV(RAND(),0,sigsa)</f>
        <v>0.1258783176261358</v>
      </c>
      <c r="H103">
        <f ca="1">_xlfn.NORM.INV(RAND(),0,sigbr)</f>
        <v>2.0133037593688816E-2</v>
      </c>
      <c r="I103">
        <f ca="1">_xlfn.NORM.INV(RAND(),0,sj)</f>
        <v>-0.14330442377866434</v>
      </c>
      <c r="J103">
        <f ca="1">1.19*(E103)-0.13*(St)^-2</f>
        <v>0.16926168438589489</v>
      </c>
    </row>
    <row r="104" spans="4:10" x14ac:dyDescent="0.3">
      <c r="D104">
        <v>103</v>
      </c>
      <c r="E104">
        <f ca="1">(sa+G103)*E103+(br+H103)*E103*(sj+I103)-hr*E103</f>
        <v>0.23232456825179382</v>
      </c>
      <c r="F104">
        <v>0</v>
      </c>
      <c r="G104">
        <f ca="1">_xlfn.NORM.INV(RAND(),0,sigsa)</f>
        <v>8.7983391762948893E-2</v>
      </c>
      <c r="H104">
        <f ca="1">_xlfn.NORM.INV(RAND(),0,sigbr)</f>
        <v>-9.0000319669705051E-2</v>
      </c>
      <c r="I104">
        <f ca="1">_xlfn.NORM.INV(RAND(),0,sj)</f>
        <v>-8.7222398526698858E-2</v>
      </c>
      <c r="J104">
        <f ca="1">1.19*(E104)-0.13*(St)^-2</f>
        <v>0.1159724090591408</v>
      </c>
    </row>
    <row r="105" spans="4:10" x14ac:dyDescent="0.3">
      <c r="D105">
        <v>104</v>
      </c>
      <c r="E105">
        <f ca="1">(sa+G104)*E104+(br+H104)*E104*(sj+I104)-hr*E104</f>
        <v>0.21197028908118917</v>
      </c>
      <c r="F105">
        <v>0</v>
      </c>
      <c r="G105">
        <f ca="1">_xlfn.NORM.INV(RAND(),0,sigsa)</f>
        <v>0.10873842799662536</v>
      </c>
      <c r="H105">
        <f ca="1">_xlfn.NORM.INV(RAND(),0,sigbr)</f>
        <v>0.55665101780854664</v>
      </c>
      <c r="I105">
        <f ca="1">_xlfn.NORM.INV(RAND(),0,sj)</f>
        <v>0.10749186230089965</v>
      </c>
      <c r="J105">
        <f ca="1">1.19*(E105)-0.13*(St)^-2</f>
        <v>9.1750816846121297E-2</v>
      </c>
    </row>
    <row r="106" spans="4:10" x14ac:dyDescent="0.3">
      <c r="D106">
        <v>105</v>
      </c>
      <c r="E106">
        <f ca="1">(sa+G105)*E105+(br+H105)*E105*(sj+I105)-hr*E105</f>
        <v>0.30507245366520891</v>
      </c>
      <c r="F106">
        <v>0</v>
      </c>
      <c r="G106">
        <f ca="1">_xlfn.NORM.INV(RAND(),0,sigsa)</f>
        <v>0.1200147449714466</v>
      </c>
      <c r="H106">
        <f ca="1">_xlfn.NORM.INV(RAND(),0,sigbr)</f>
        <v>0.21938083111109968</v>
      </c>
      <c r="I106">
        <f ca="1">_xlfn.NORM.INV(RAND(),0,sj)</f>
        <v>-7.6018454249300621E-2</v>
      </c>
      <c r="J106">
        <f ca="1">1.19*(E106)-0.13*(St)^-2</f>
        <v>0.20254239270110475</v>
      </c>
    </row>
    <row r="107" spans="4:10" x14ac:dyDescent="0.3">
      <c r="D107">
        <v>106</v>
      </c>
      <c r="E107">
        <f ca="1">(sa+G106)*E106+(br+H106)*E106*(sj+I106)-hr*E106</f>
        <v>0.29690838774029477</v>
      </c>
      <c r="F107">
        <v>0</v>
      </c>
      <c r="G107">
        <f ca="1">_xlfn.NORM.INV(RAND(),0,sigsa)</f>
        <v>-5.6737956953008643E-2</v>
      </c>
      <c r="H107">
        <f ca="1">_xlfn.NORM.INV(RAND(),0,sigbr)</f>
        <v>2.3253216665496471E-2</v>
      </c>
      <c r="I107">
        <f ca="1">_xlfn.NORM.INV(RAND(),0,sj)</f>
        <v>-0.2395105870616886</v>
      </c>
      <c r="J107">
        <f ca="1">1.19*(E107)-0.13*(St)^-2</f>
        <v>0.19282715425045693</v>
      </c>
    </row>
    <row r="108" spans="4:10" x14ac:dyDescent="0.3">
      <c r="D108">
        <v>107</v>
      </c>
      <c r="E108">
        <f ca="1">(sa+G107)*E107+(br+H107)*E107*(sj+I107)-hr*E107</f>
        <v>0.13687381634914011</v>
      </c>
      <c r="F108">
        <v>0</v>
      </c>
      <c r="G108">
        <f ca="1">_xlfn.NORM.INV(RAND(),0,sigsa)</f>
        <v>0.13083061369335872</v>
      </c>
      <c r="H108">
        <f ca="1">_xlfn.NORM.INV(RAND(),0,sigbr)</f>
        <v>0.40879049892889702</v>
      </c>
      <c r="I108">
        <f ca="1">_xlfn.NORM.INV(RAND(),0,sj)</f>
        <v>0.14251756379693722</v>
      </c>
      <c r="J108">
        <f ca="1">1.19*(E108)-0.13*(St)^-2</f>
        <v>2.3860142949829188E-3</v>
      </c>
    </row>
    <row r="109" spans="4:10" x14ac:dyDescent="0.3">
      <c r="D109">
        <v>108</v>
      </c>
      <c r="E109">
        <f ca="1">(sa+G108)*E108+(br+H108)*E108*(sj+I108)-hr*E108</f>
        <v>0.20736446374147338</v>
      </c>
      <c r="F109">
        <v>0</v>
      </c>
      <c r="G109">
        <f ca="1">_xlfn.NORM.INV(RAND(),0,sigsa)</f>
        <v>0.23256644436355914</v>
      </c>
      <c r="H109">
        <f ca="1">_xlfn.NORM.INV(RAND(),0,sigbr)</f>
        <v>0.10320582156183447</v>
      </c>
      <c r="I109">
        <f ca="1">_xlfn.NORM.INV(RAND(),0,sj)</f>
        <v>-0.12726024341433087</v>
      </c>
      <c r="J109">
        <f ca="1">1.19*(E109)-0.13*(St)^-2</f>
        <v>8.6269884691859505E-2</v>
      </c>
    </row>
    <row r="110" spans="4:10" x14ac:dyDescent="0.3">
      <c r="D110">
        <v>109</v>
      </c>
      <c r="E110">
        <f ca="1">(sa+G109)*E109+(br+H109)*E109*(sj+I109)-hr*E109</f>
        <v>0.20222857303645148</v>
      </c>
      <c r="F110">
        <v>0</v>
      </c>
      <c r="G110">
        <f ca="1">_xlfn.NORM.INV(RAND(),0,sigsa)</f>
        <v>5.8616048809256915E-2</v>
      </c>
      <c r="H110">
        <f ca="1">_xlfn.NORM.INV(RAND(),0,sigbr)</f>
        <v>-0.22425374487460054</v>
      </c>
      <c r="I110">
        <f ca="1">_xlfn.NORM.INV(RAND(),0,sj)</f>
        <v>-0.10645002087045773</v>
      </c>
      <c r="J110">
        <f ca="1">1.19*(E110)-0.13*(St)^-2</f>
        <v>8.0158174752883421E-2</v>
      </c>
    </row>
    <row r="111" spans="4:10" x14ac:dyDescent="0.3">
      <c r="D111">
        <v>110</v>
      </c>
      <c r="E111">
        <f ca="1">(sa+G110)*E110+(br+H110)*E110*(sj+I110)-hr*E110</f>
        <v>0.17132045307061747</v>
      </c>
      <c r="F111">
        <v>0</v>
      </c>
      <c r="G111">
        <f ca="1">_xlfn.NORM.INV(RAND(),0,sigsa)</f>
        <v>-4.2392282311794045E-2</v>
      </c>
      <c r="H111">
        <f ca="1">_xlfn.NORM.INV(RAND(),0,sigbr)</f>
        <v>6.8271924095342648E-2</v>
      </c>
      <c r="I111">
        <f ca="1">_xlfn.NORM.INV(RAND(),0,sj)</f>
        <v>-0.17242238261300513</v>
      </c>
      <c r="J111">
        <f ca="1">1.19*(E111)-0.13*(St)^-2</f>
        <v>4.3377511993540951E-2</v>
      </c>
    </row>
    <row r="112" spans="4:10" x14ac:dyDescent="0.3">
      <c r="D112">
        <v>111</v>
      </c>
      <c r="E112">
        <f ca="1">(sa+G111)*E111+(br+H111)*E111*(sj+I111)-hr*E111</f>
        <v>0.10413174715274895</v>
      </c>
      <c r="F112">
        <v>0</v>
      </c>
      <c r="G112">
        <f ca="1">_xlfn.NORM.INV(RAND(),0,sigsa)</f>
        <v>0.11993834947838902</v>
      </c>
      <c r="H112">
        <f ca="1">_xlfn.NORM.INV(RAND(),0,sigbr)</f>
        <v>-0.12957780057863094</v>
      </c>
      <c r="I112">
        <f ca="1">_xlfn.NORM.INV(RAND(),0,sj)</f>
        <v>8.8199481584472758E-2</v>
      </c>
      <c r="J112">
        <f ca="1">1.19*(E112)-0.13*(St)^-2</f>
        <v>-3.6577048048722569E-2</v>
      </c>
    </row>
    <row r="113" spans="4:10" x14ac:dyDescent="0.3">
      <c r="D113">
        <v>112</v>
      </c>
      <c r="E113">
        <f ca="1">(sa+G112)*E112+(br+H112)*E112*(sj+I112)-hr*E112</f>
        <v>0.13245046302768299</v>
      </c>
      <c r="F113">
        <v>0</v>
      </c>
      <c r="G113">
        <f ca="1">_xlfn.NORM.INV(RAND(),0,sigsa)</f>
        <v>4.3616799451171931E-3</v>
      </c>
      <c r="H113">
        <f ca="1">_xlfn.NORM.INV(RAND(),0,sigbr)</f>
        <v>-0.33818383926254975</v>
      </c>
      <c r="I113">
        <f ca="1">_xlfn.NORM.INV(RAND(),0,sj)</f>
        <v>7.8126867829941271E-2</v>
      </c>
      <c r="J113">
        <f ca="1">1.19*(E113)-0.13*(St)^-2</f>
        <v>-2.8777761575510818E-3</v>
      </c>
    </row>
    <row r="114" spans="4:10" x14ac:dyDescent="0.3">
      <c r="D114">
        <v>113</v>
      </c>
      <c r="E114">
        <f ca="1">(sa+G113)*E113+(br+H113)*E113*(sj+I113)-hr*E113</f>
        <v>0.14574528256762861</v>
      </c>
      <c r="F114">
        <v>0</v>
      </c>
      <c r="G114">
        <f ca="1">_xlfn.NORM.INV(RAND(),0,sigsa)</f>
        <v>0.13700410328574328</v>
      </c>
      <c r="H114">
        <f ca="1">_xlfn.NORM.INV(RAND(),0,sigbr)</f>
        <v>-9.4339882822172275E-2</v>
      </c>
      <c r="I114">
        <f ca="1">_xlfn.NORM.INV(RAND(),0,sj)</f>
        <v>-0.1110754916114528</v>
      </c>
      <c r="J114">
        <f ca="1">1.19*(E114)-0.13*(St)^-2</f>
        <v>1.2943059094984222E-2</v>
      </c>
    </row>
    <row r="115" spans="4:10" x14ac:dyDescent="0.3">
      <c r="D115">
        <v>114</v>
      </c>
      <c r="E115">
        <f ca="1">(sa+G114)*E114+(br+H114)*E114*(sj+I114)-hr*E114</f>
        <v>0.13348780999203069</v>
      </c>
      <c r="F115">
        <v>0</v>
      </c>
      <c r="G115">
        <f ca="1">_xlfn.NORM.INV(RAND(),0,sigsa)</f>
        <v>6.3584638337877794E-2</v>
      </c>
      <c r="H115">
        <f ca="1">_xlfn.NORM.INV(RAND(),0,sigbr)</f>
        <v>4.7404348575700979E-2</v>
      </c>
      <c r="I115">
        <f ca="1">_xlfn.NORM.INV(RAND(),0,sj)</f>
        <v>-2.694521178683526E-2</v>
      </c>
      <c r="J115">
        <f ca="1">1.19*(E115)-0.13*(St)^-2</f>
        <v>-1.6433332699772873E-3</v>
      </c>
    </row>
    <row r="116" spans="4:10" x14ac:dyDescent="0.3">
      <c r="D116">
        <v>115</v>
      </c>
      <c r="E116">
        <f ca="1">(sa+G115)*E115+(br+H115)*E115*(sj+I115)-hr*E115</f>
        <v>0.13524415308028706</v>
      </c>
      <c r="F116">
        <v>0</v>
      </c>
      <c r="G116">
        <f ca="1">_xlfn.NORM.INV(RAND(),0,sigsa)</f>
        <v>0.1057680041637738</v>
      </c>
      <c r="H116">
        <f ca="1">_xlfn.NORM.INV(RAND(),0,sigbr)</f>
        <v>7.0695508842066171E-2</v>
      </c>
      <c r="I116">
        <f ca="1">_xlfn.NORM.INV(RAND(),0,sj)</f>
        <v>1.223090103228737E-2</v>
      </c>
      <c r="J116">
        <f ca="1">1.19*(E116)-0.13*(St)^-2</f>
        <v>4.4671500504778194E-4</v>
      </c>
    </row>
    <row r="117" spans="4:10" x14ac:dyDescent="0.3">
      <c r="D117">
        <v>116</v>
      </c>
      <c r="E117">
        <f ca="1">(sa+G116)*E116+(br+H116)*E116*(sj+I116)-hr*E116</f>
        <v>0.15393002988246082</v>
      </c>
      <c r="F117">
        <v>0</v>
      </c>
      <c r="G117">
        <f ca="1">_xlfn.NORM.INV(RAND(),0,sigsa)</f>
        <v>3.7708358133548524E-2</v>
      </c>
      <c r="H117">
        <f ca="1">_xlfn.NORM.INV(RAND(),0,sigbr)</f>
        <v>-0.11780833580549913</v>
      </c>
      <c r="I117">
        <f ca="1">_xlfn.NORM.INV(RAND(),0,sj)</f>
        <v>0.2311508939758794</v>
      </c>
      <c r="J117">
        <f ca="1">1.19*(E117)-0.13*(St)^-2</f>
        <v>2.2682908399634549E-2</v>
      </c>
    </row>
    <row r="118" spans="4:10" x14ac:dyDescent="0.3">
      <c r="D118">
        <v>117</v>
      </c>
      <c r="E118">
        <f ca="1">(sa+G117)*E117+(br+H117)*E117*(sj+I117)-hr*E117</f>
        <v>0.22489143660777214</v>
      </c>
      <c r="F118">
        <v>0</v>
      </c>
      <c r="G118">
        <f ca="1">_xlfn.NORM.INV(RAND(),0,sigsa)</f>
        <v>-8.7180321382190548E-2</v>
      </c>
      <c r="H118">
        <f ca="1">_xlfn.NORM.INV(RAND(),0,sigbr)</f>
        <v>0.20071472230930645</v>
      </c>
      <c r="I118">
        <f ca="1">_xlfn.NORM.INV(RAND(),0,sj)</f>
        <v>2.8770737447153756E-2</v>
      </c>
      <c r="J118">
        <f ca="1">1.19*(E118)-0.13*(St)^-2</f>
        <v>0.10712698240275503</v>
      </c>
    </row>
    <row r="119" spans="4:10" x14ac:dyDescent="0.3">
      <c r="D119">
        <v>118</v>
      </c>
      <c r="E119">
        <f ca="1">(sa+G118)*E118+(br+H118)*E118*(sj+I118)-hr*E118</f>
        <v>0.22403849902429385</v>
      </c>
      <c r="F119">
        <v>0</v>
      </c>
      <c r="G119">
        <f ca="1">_xlfn.NORM.INV(RAND(),0,sigsa)</f>
        <v>0.20332239919385406</v>
      </c>
      <c r="H119">
        <f ca="1">_xlfn.NORM.INV(RAND(),0,sigbr)</f>
        <v>-0.42235031676039408</v>
      </c>
      <c r="I119">
        <f ca="1">_xlfn.NORM.INV(RAND(),0,sj)</f>
        <v>-0.11370043638342142</v>
      </c>
      <c r="J119">
        <f ca="1">1.19*(E119)-0.13*(St)^-2</f>
        <v>0.10611198667841587</v>
      </c>
    </row>
    <row r="120" spans="4:10" x14ac:dyDescent="0.3">
      <c r="D120">
        <v>119</v>
      </c>
      <c r="E120">
        <f ca="1">(sa+G119)*E119+(br+H119)*E119*(sj+I119)-hr*E119</f>
        <v>0.21994036665309966</v>
      </c>
      <c r="F120">
        <v>0</v>
      </c>
      <c r="G120">
        <f ca="1">_xlfn.NORM.INV(RAND(),0,sigsa)</f>
        <v>-4.1897261548477942E-2</v>
      </c>
      <c r="H120">
        <f ca="1">_xlfn.NORM.INV(RAND(),0,sigbr)</f>
        <v>0.15032142207405871</v>
      </c>
      <c r="I120">
        <f ca="1">_xlfn.NORM.INV(RAND(),0,sj)</f>
        <v>-2.2923948687448917E-2</v>
      </c>
      <c r="J120">
        <f ca="1">1.19*(E120)-0.13*(St)^-2</f>
        <v>0.10123520915669476</v>
      </c>
    </row>
    <row r="121" spans="4:10" x14ac:dyDescent="0.3">
      <c r="D121">
        <v>120</v>
      </c>
      <c r="E121">
        <f ca="1">(sa+G120)*E120+(br+H120)*E120*(sj+I120)-hr*E120</f>
        <v>0.20318993326572313</v>
      </c>
      <c r="F121">
        <v>0</v>
      </c>
      <c r="G121">
        <f ca="1">_xlfn.NORM.INV(RAND(),0,sigsa)</f>
        <v>3.3896193287787028E-2</v>
      </c>
      <c r="H121">
        <f ca="1">_xlfn.NORM.INV(RAND(),0,sigbr)</f>
        <v>-0.42867087522028585</v>
      </c>
      <c r="I121">
        <f ca="1">_xlfn.NORM.INV(RAND(),0,sj)</f>
        <v>0.14777115660402304</v>
      </c>
      <c r="J121">
        <f ca="1">1.19*(E121)-0.13*(St)^-2</f>
        <v>8.1302193425716679E-2</v>
      </c>
    </row>
    <row r="122" spans="4:10" x14ac:dyDescent="0.3">
      <c r="D122">
        <v>121</v>
      </c>
      <c r="E122">
        <f ca="1">(sa+G121)*E121+(br+H121)*E121*(sj+I121)-hr*E121</f>
        <v>0.24854725562401978</v>
      </c>
      <c r="F122">
        <v>0</v>
      </c>
      <c r="G122">
        <f ca="1">_xlfn.NORM.INV(RAND(),0,sigsa)</f>
        <v>3.7586439923396137E-2</v>
      </c>
      <c r="H122">
        <f ca="1">_xlfn.NORM.INV(RAND(),0,sigbr)</f>
        <v>0.38155249721921336</v>
      </c>
      <c r="I122">
        <f ca="1">_xlfn.NORM.INV(RAND(),0,sj)</f>
        <v>9.9214165528908355E-2</v>
      </c>
      <c r="J122">
        <f ca="1">1.19*(E122)-0.13*(St)^-2</f>
        <v>0.13527740703208968</v>
      </c>
    </row>
    <row r="123" spans="4:10" x14ac:dyDescent="0.3">
      <c r="D123">
        <v>122</v>
      </c>
      <c r="E123">
        <f ca="1">(sa+G122)*E122+(br+H122)*E122*(sj+I122)-hr*E122</f>
        <v>0.32610032076065343</v>
      </c>
      <c r="F123">
        <v>0</v>
      </c>
      <c r="G123">
        <f ca="1">_xlfn.NORM.INV(RAND(),0,sigsa)</f>
        <v>-0.11835684844018239</v>
      </c>
      <c r="H123">
        <f ca="1">_xlfn.NORM.INV(RAND(),0,sigbr)</f>
        <v>-0.35327744274273165</v>
      </c>
      <c r="I123">
        <f ca="1">_xlfn.NORM.INV(RAND(),0,sj)</f>
        <v>5.330467148049213E-2</v>
      </c>
      <c r="J123">
        <f ca="1">1.19*(E123)-0.13*(St)^-2</f>
        <v>0.22756555454468375</v>
      </c>
    </row>
    <row r="124" spans="4:10" x14ac:dyDescent="0.3">
      <c r="D124">
        <v>123</v>
      </c>
      <c r="E124">
        <f ca="1">(sa+G123)*E123+(br+H123)*E123*(sj+I123)-hr*E123</f>
        <v>0.30460816134524415</v>
      </c>
      <c r="F124">
        <v>0</v>
      </c>
      <c r="G124">
        <f ca="1">_xlfn.NORM.INV(RAND(),0,sigsa)</f>
        <v>-0.11832329820765254</v>
      </c>
      <c r="H124">
        <f ca="1">_xlfn.NORM.INV(RAND(),0,sigbr)</f>
        <v>3.3961004064245681E-2</v>
      </c>
      <c r="I124">
        <f ca="1">_xlfn.NORM.INV(RAND(),0,sj)</f>
        <v>-0.1293315358164652</v>
      </c>
      <c r="J124">
        <f ca="1">1.19*(E124)-0.13*(St)^-2</f>
        <v>0.20198988484034669</v>
      </c>
    </row>
    <row r="125" spans="4:10" x14ac:dyDescent="0.3">
      <c r="D125">
        <v>124</v>
      </c>
      <c r="E125">
        <f ca="1">(sa+G124)*E124+(br+H124)*E124*(sj+I124)-hr*E124</f>
        <v>0.18947160753334355</v>
      </c>
      <c r="F125">
        <v>0</v>
      </c>
      <c r="G125">
        <f ca="1">_xlfn.NORM.INV(RAND(),0,sigsa)</f>
        <v>0.18668126679335051</v>
      </c>
      <c r="H125">
        <f ca="1">_xlfn.NORM.INV(RAND(),0,sigbr)</f>
        <v>0.14668912891790106</v>
      </c>
      <c r="I125">
        <f ca="1">_xlfn.NORM.INV(RAND(),0,sj)</f>
        <v>-5.9824675122660521E-2</v>
      </c>
      <c r="J125">
        <f ca="1">1.19*(E125)-0.13*(St)^-2</f>
        <v>6.4977385804184995E-2</v>
      </c>
    </row>
    <row r="126" spans="4:10" x14ac:dyDescent="0.3">
      <c r="D126">
        <v>125</v>
      </c>
      <c r="E126">
        <f ca="1">(sa+G125)*E125+(br+H125)*E125*(sj+I125)-hr*E125</f>
        <v>0.20328886239912941</v>
      </c>
      <c r="F126">
        <v>0</v>
      </c>
      <c r="G126">
        <f ca="1">_xlfn.NORM.INV(RAND(),0,sigsa)</f>
        <v>-2.1467610456370759E-2</v>
      </c>
      <c r="H126">
        <f ca="1">_xlfn.NORM.INV(RAND(),0,sigbr)</f>
        <v>-0.29550315522925857</v>
      </c>
      <c r="I126">
        <f ca="1">_xlfn.NORM.INV(RAND(),0,sj)</f>
        <v>-0.15906865567069145</v>
      </c>
      <c r="J126">
        <f ca="1">1.19*(E126)-0.13*(St)^-2</f>
        <v>8.1419919094470161E-2</v>
      </c>
    </row>
    <row r="127" spans="4:10" x14ac:dyDescent="0.3">
      <c r="D127">
        <v>126</v>
      </c>
      <c r="E127">
        <f ca="1">(sa+G126)*E126+(br+H126)*E126*(sj+I126)-hr*E126</f>
        <v>0.13779936601496701</v>
      </c>
      <c r="F127">
        <v>0</v>
      </c>
      <c r="G127">
        <f ca="1">_xlfn.NORM.INV(RAND(),0,sigsa)</f>
        <v>0.25054858417478776</v>
      </c>
      <c r="H127">
        <f ca="1">_xlfn.NORM.INV(RAND(),0,sigbr)</f>
        <v>-0.35077613866637819</v>
      </c>
      <c r="I127">
        <f ca="1">_xlfn.NORM.INV(RAND(),0,sj)</f>
        <v>1.6880858907542474E-2</v>
      </c>
      <c r="J127">
        <f ca="1">1.19*(E127)-0.13*(St)^-2</f>
        <v>3.4874183973169215E-3</v>
      </c>
    </row>
    <row r="128" spans="4:10" x14ac:dyDescent="0.3">
      <c r="D128">
        <v>127</v>
      </c>
      <c r="E128">
        <f ca="1">(sa+G127)*E127+(br+H127)*E127*(sj+I127)-hr*E127</f>
        <v>0.17132750691745186</v>
      </c>
      <c r="F128">
        <v>0</v>
      </c>
      <c r="G128">
        <f ca="1">_xlfn.NORM.INV(RAND(),0,sigsa)</f>
        <v>-4.9699799986906868E-3</v>
      </c>
      <c r="H128">
        <f ca="1">_xlfn.NORM.INV(RAND(),0,sigbr)</f>
        <v>-0.66199535922614383</v>
      </c>
      <c r="I128">
        <f ca="1">_xlfn.NORM.INV(RAND(),0,sj)</f>
        <v>4.8489825380566648E-2</v>
      </c>
      <c r="J128">
        <f ca="1">1.19*(E128)-0.13*(St)^-2</f>
        <v>4.3385906071273878E-2</v>
      </c>
    </row>
    <row r="129" spans="4:10" x14ac:dyDescent="0.3">
      <c r="D129">
        <v>128</v>
      </c>
      <c r="E129">
        <f ca="1">(sa+G128)*E128+(br+H128)*E128*(sj+I128)-hr*E128</f>
        <v>0.17024987325527099</v>
      </c>
      <c r="F129">
        <v>0</v>
      </c>
      <c r="G129">
        <f ca="1">_xlfn.NORM.INV(RAND(),0,sigsa)</f>
        <v>0.14219766850210944</v>
      </c>
      <c r="H129">
        <f ca="1">_xlfn.NORM.INV(RAND(),0,sigbr)</f>
        <v>-0.21535453029828397</v>
      </c>
      <c r="I129">
        <f ca="1">_xlfn.NORM.INV(RAND(),0,sj)</f>
        <v>0.19791967593191578</v>
      </c>
      <c r="J129">
        <f ca="1">1.19*(E129)-0.13*(St)^-2</f>
        <v>4.210352201327866E-2</v>
      </c>
    </row>
    <row r="130" spans="4:10" x14ac:dyDescent="0.3">
      <c r="D130">
        <v>129</v>
      </c>
      <c r="E130">
        <f ca="1">(sa+G129)*E129+(br+H129)*E129*(sj+I129)-hr*E129</f>
        <v>0.25092765650390092</v>
      </c>
      <c r="F130">
        <v>0</v>
      </c>
      <c r="G130">
        <f ca="1">_xlfn.NORM.INV(RAND(),0,sigsa)</f>
        <v>0.16077741649264146</v>
      </c>
      <c r="H130">
        <f ca="1">_xlfn.NORM.INV(RAND(),0,sigbr)</f>
        <v>-5.7736749506140474E-2</v>
      </c>
      <c r="I130">
        <f ca="1">_xlfn.NORM.INV(RAND(),0,sj)</f>
        <v>-0.11075189095646305</v>
      </c>
      <c r="J130">
        <f ca="1">1.19*(E130)-0.13*(St)^-2</f>
        <v>0.13811008407914827</v>
      </c>
    </row>
    <row r="131" spans="4:10" x14ac:dyDescent="0.3">
      <c r="D131">
        <v>130</v>
      </c>
      <c r="E131">
        <f ca="1">(sa+G130)*E130+(br+H130)*E130*(sj+I130)-hr*E130</f>
        <v>0.23584550261960174</v>
      </c>
      <c r="F131">
        <v>0</v>
      </c>
      <c r="G131">
        <f ca="1">_xlfn.NORM.INV(RAND(),0,sigsa)</f>
        <v>-7.6024449440146566E-2</v>
      </c>
      <c r="H131">
        <f ca="1">_xlfn.NORM.INV(RAND(),0,sigbr)</f>
        <v>-0.57163695953928828</v>
      </c>
      <c r="I131">
        <f ca="1">_xlfn.NORM.INV(RAND(),0,sj)</f>
        <v>-6.3655030133569657E-2</v>
      </c>
      <c r="J131">
        <f ca="1">1.19*(E131)-0.13*(St)^-2</f>
        <v>0.12016232095683227</v>
      </c>
    </row>
    <row r="132" spans="4:10" x14ac:dyDescent="0.3">
      <c r="D132">
        <v>131</v>
      </c>
      <c r="E132">
        <f ca="1">(sa+G131)*E131+(br+H131)*E131*(sj+I131)-hr*E131</f>
        <v>0.1829900166108557</v>
      </c>
      <c r="F132">
        <v>0</v>
      </c>
      <c r="G132">
        <f ca="1">_xlfn.NORM.INV(RAND(),0,sigsa)</f>
        <v>-0.20200354442578453</v>
      </c>
      <c r="H132">
        <f ca="1">_xlfn.NORM.INV(RAND(),0,sigbr)</f>
        <v>0.11616137662174671</v>
      </c>
      <c r="I132">
        <f ca="1">_xlfn.NORM.INV(RAND(),0,sj)</f>
        <v>-5.0397534785240616E-2</v>
      </c>
      <c r="J132">
        <f ca="1">1.19*(E132)-0.13*(St)^-2</f>
        <v>5.7264292606424461E-2</v>
      </c>
    </row>
    <row r="133" spans="4:10" x14ac:dyDescent="0.3">
      <c r="D133">
        <v>132</v>
      </c>
      <c r="E133">
        <f ca="1">(sa+G132)*E132+(br+H132)*E132*(sj+I132)-hr*E132</f>
        <v>0.12863526167044018</v>
      </c>
      <c r="F133">
        <v>0</v>
      </c>
      <c r="G133">
        <f ca="1">_xlfn.NORM.INV(RAND(),0,sigsa)</f>
        <v>0.17964533723398729</v>
      </c>
      <c r="H133">
        <f ca="1">_xlfn.NORM.INV(RAND(),0,sigbr)</f>
        <v>-0.25188884336184209</v>
      </c>
      <c r="I133">
        <f ca="1">_xlfn.NORM.INV(RAND(),0,sj)</f>
        <v>5.7195804786768258E-2</v>
      </c>
      <c r="J133">
        <f ca="1">1.19*(E133)-0.13*(St)^-2</f>
        <v>-7.417865772670007E-3</v>
      </c>
    </row>
    <row r="134" spans="4:10" x14ac:dyDescent="0.3">
      <c r="D134">
        <v>133</v>
      </c>
      <c r="E134">
        <f ca="1">(sa+G133)*E133+(br+H133)*E133*(sj+I133)-hr*E133</f>
        <v>0.16136535623615322</v>
      </c>
      <c r="F134">
        <v>0</v>
      </c>
      <c r="G134">
        <f ca="1">_xlfn.NORM.INV(RAND(),0,sigsa)</f>
        <v>-0.13224276714796984</v>
      </c>
      <c r="H134">
        <f ca="1">_xlfn.NORM.INV(RAND(),0,sigbr)</f>
        <v>0.10957790916897471</v>
      </c>
      <c r="I134">
        <f ca="1">_xlfn.NORM.INV(RAND(),0,sj)</f>
        <v>-4.8414929523634784E-2</v>
      </c>
      <c r="J134">
        <f ca="1">1.19*(E134)-0.13*(St)^-2</f>
        <v>3.1530946760528505E-2</v>
      </c>
    </row>
    <row r="135" spans="4:10" x14ac:dyDescent="0.3">
      <c r="D135">
        <v>134</v>
      </c>
      <c r="E135">
        <f ca="1">(sa+G134)*E134+(br+H134)*E134*(sj+I134)-hr*E134</f>
        <v>0.12531310156399172</v>
      </c>
      <c r="F135">
        <v>0</v>
      </c>
      <c r="G135">
        <f ca="1">_xlfn.NORM.INV(RAND(),0,sigsa)</f>
        <v>-3.2930108517621418E-2</v>
      </c>
      <c r="H135">
        <f ca="1">_xlfn.NORM.INV(RAND(),0,sigbr)</f>
        <v>-0.12661448773084344</v>
      </c>
      <c r="I135">
        <f ca="1">_xlfn.NORM.INV(RAND(),0,sj)</f>
        <v>5.0271997926645079E-2</v>
      </c>
      <c r="J135">
        <f ca="1">1.19*(E135)-0.13*(St)^-2</f>
        <v>-1.1371236299343668E-2</v>
      </c>
    </row>
    <row r="136" spans="4:10" x14ac:dyDescent="0.3">
      <c r="D136">
        <v>135</v>
      </c>
      <c r="E136">
        <f ca="1">(sa+G135)*E135+(br+H135)*E135*(sj+I135)-hr*E135</f>
        <v>0.13140172372811462</v>
      </c>
      <c r="F136">
        <v>0</v>
      </c>
      <c r="G136">
        <f ca="1">_xlfn.NORM.INV(RAND(),0,sigsa)</f>
        <v>-0.24741082250665009</v>
      </c>
      <c r="H136">
        <f ca="1">_xlfn.NORM.INV(RAND(),0,sigbr)</f>
        <v>0.54447986900346923</v>
      </c>
      <c r="I136">
        <f ca="1">_xlfn.NORM.INV(RAND(),0,sj)</f>
        <v>-3.8430528668259162E-2</v>
      </c>
      <c r="J136">
        <f ca="1">1.19*(E136)-0.13*(St)^-2</f>
        <v>-4.1257759240374281E-3</v>
      </c>
    </row>
    <row r="137" spans="4:10" x14ac:dyDescent="0.3">
      <c r="D137">
        <v>136</v>
      </c>
      <c r="E137">
        <f ca="1">(sa+G136)*E136+(br+H136)*E136*(sj+I136)-hr*E136</f>
        <v>9.3196864117136846E-2</v>
      </c>
      <c r="F137">
        <v>0</v>
      </c>
      <c r="G137">
        <f ca="1">_xlfn.NORM.INV(RAND(),0,sigsa)</f>
        <v>8.0357800849879854E-2</v>
      </c>
      <c r="H137">
        <f ca="1">_xlfn.NORM.INV(RAND(),0,sigbr)</f>
        <v>-8.6364326742103092E-2</v>
      </c>
      <c r="I137">
        <f ca="1">_xlfn.NORM.INV(RAND(),0,sj)</f>
        <v>0.1160750084329786</v>
      </c>
      <c r="J137">
        <f ca="1">1.19*(E137)-0.13*(St)^-2</f>
        <v>-4.9589558861100974E-2</v>
      </c>
    </row>
    <row r="138" spans="4:10" x14ac:dyDescent="0.3">
      <c r="D138">
        <v>137</v>
      </c>
      <c r="E138">
        <f ca="1">(sa+G137)*E137+(br+H137)*E137*(sj+I137)-hr*E137</f>
        <v>0.12058244997056124</v>
      </c>
      <c r="F138">
        <v>0</v>
      </c>
      <c r="G138">
        <f ca="1">_xlfn.NORM.INV(RAND(),0,sigsa)</f>
        <v>-0.12331234561444858</v>
      </c>
      <c r="H138">
        <f ca="1">_xlfn.NORM.INV(RAND(),0,sigbr)</f>
        <v>-0.18382241306307456</v>
      </c>
      <c r="I138">
        <f ca="1">_xlfn.NORM.INV(RAND(),0,sj)</f>
        <v>-5.0517837091975763E-2</v>
      </c>
      <c r="J138">
        <f ca="1">1.19*(E138)-0.13*(St)^-2</f>
        <v>-1.7000711695525944E-2</v>
      </c>
    </row>
    <row r="139" spans="4:10" x14ac:dyDescent="0.3">
      <c r="D139">
        <v>138</v>
      </c>
      <c r="E139">
        <f ca="1">(sa+G138)*E138+(br+H138)*E138*(sj+I138)-hr*E138</f>
        <v>9.2433206502002208E-2</v>
      </c>
      <c r="F139">
        <v>0</v>
      </c>
      <c r="G139">
        <f ca="1">_xlfn.NORM.INV(RAND(),0,sigsa)</f>
        <v>9.6391314591877192E-2</v>
      </c>
      <c r="H139">
        <f ca="1">_xlfn.NORM.INV(RAND(),0,sigbr)</f>
        <v>1.5303526997208421E-2</v>
      </c>
      <c r="I139">
        <f ca="1">_xlfn.NORM.INV(RAND(),0,sj)</f>
        <v>0.20444097181081966</v>
      </c>
      <c r="J139">
        <f ca="1">1.19*(E139)-0.13*(St)^-2</f>
        <v>-5.0498311423111203E-2</v>
      </c>
    </row>
    <row r="140" spans="4:10" x14ac:dyDescent="0.3">
      <c r="D140">
        <v>139</v>
      </c>
      <c r="E140">
        <f ca="1">(sa+G139)*E139+(br+H139)*E139*(sj+I139)-hr*E139</f>
        <v>0.13956788213448906</v>
      </c>
      <c r="F140">
        <v>0</v>
      </c>
      <c r="G140">
        <f ca="1">_xlfn.NORM.INV(RAND(),0,sigsa)</f>
        <v>-1.2248875723614258E-2</v>
      </c>
      <c r="H140">
        <f ca="1">_xlfn.NORM.INV(RAND(),0,sigbr)</f>
        <v>-5.7041773097539002E-2</v>
      </c>
      <c r="I140">
        <f ca="1">_xlfn.NORM.INV(RAND(),0,sj)</f>
        <v>8.7113616848756292E-2</v>
      </c>
      <c r="J140">
        <f ca="1">1.19*(E140)-0.13*(St)^-2</f>
        <v>5.5919525795481706E-3</v>
      </c>
    </row>
    <row r="141" spans="4:10" x14ac:dyDescent="0.3">
      <c r="D141">
        <v>140</v>
      </c>
      <c r="E141">
        <f ca="1">(sa+G140)*E140+(br+H140)*E140*(sj+I140)-hr*E140</f>
        <v>0.16068520968228628</v>
      </c>
      <c r="F141">
        <v>0</v>
      </c>
      <c r="G141">
        <f ca="1">_xlfn.NORM.INV(RAND(),0,sigsa)</f>
        <v>-0.1199493329319432</v>
      </c>
      <c r="H141">
        <f ca="1">_xlfn.NORM.INV(RAND(),0,sigbr)</f>
        <v>-0.15348173040942525</v>
      </c>
      <c r="I141">
        <f ca="1">_xlfn.NORM.INV(RAND(),0,sj)</f>
        <v>-2.9091932987757568E-3</v>
      </c>
      <c r="J141">
        <f ca="1">1.19*(E141)-0.13*(St)^-2</f>
        <v>3.0721572361426835E-2</v>
      </c>
    </row>
    <row r="142" spans="4:10" x14ac:dyDescent="0.3">
      <c r="D142">
        <v>141</v>
      </c>
      <c r="E142">
        <f ca="1">(sa+G141)*E141+(br+H141)*E141*(sj+I141)-hr*E141</f>
        <v>0.13808172013017686</v>
      </c>
      <c r="F142">
        <v>0</v>
      </c>
      <c r="G142">
        <f ca="1">_xlfn.NORM.INV(RAND(),0,sigsa)</f>
        <v>8.3736612015811077E-2</v>
      </c>
      <c r="H142">
        <f ca="1">_xlfn.NORM.INV(RAND(),0,sigbr)</f>
        <v>-0.26454966908725408</v>
      </c>
      <c r="I142">
        <f ca="1">_xlfn.NORM.INV(RAND(),0,sj)</f>
        <v>3.4766249933168854E-2</v>
      </c>
      <c r="J142">
        <f ca="1">1.19*(E142)-0.13*(St)^-2</f>
        <v>3.8234197944166382E-3</v>
      </c>
    </row>
    <row r="143" spans="4:10" x14ac:dyDescent="0.3">
      <c r="D143">
        <v>142</v>
      </c>
      <c r="E143">
        <f ca="1">(sa+G142)*E142+(br+H142)*E142*(sj+I142)-hr*E142</f>
        <v>0.15432244260392541</v>
      </c>
      <c r="F143">
        <v>0</v>
      </c>
      <c r="G143">
        <f ca="1">_xlfn.NORM.INV(RAND(),0,sigsa)</f>
        <v>-1.5847690599913179E-3</v>
      </c>
      <c r="H143">
        <f ca="1">_xlfn.NORM.INV(RAND(),0,sigbr)</f>
        <v>0.47655291162007918</v>
      </c>
      <c r="I143">
        <f ca="1">_xlfn.NORM.INV(RAND(),0,sj)</f>
        <v>0.14224680334263834</v>
      </c>
      <c r="J143">
        <f ca="1">1.19*(E143)-0.13*(St)^-2</f>
        <v>2.3149879538177404E-2</v>
      </c>
    </row>
    <row r="144" spans="4:10" x14ac:dyDescent="0.3">
      <c r="D144">
        <v>143</v>
      </c>
      <c r="E144">
        <f ca="1">(sa+G143)*E143+(br+H143)*E143*(sj+I143)-hr*E143</f>
        <v>0.21579713593466771</v>
      </c>
      <c r="F144">
        <v>0</v>
      </c>
      <c r="G144">
        <f ca="1">_xlfn.NORM.INV(RAND(),0,sigsa)</f>
        <v>-4.8325530348316166E-2</v>
      </c>
      <c r="H144">
        <f ca="1">_xlfn.NORM.INV(RAND(),0,sigbr)</f>
        <v>-0.40971740199317908</v>
      </c>
      <c r="I144">
        <f ca="1">_xlfn.NORM.INV(RAND(),0,sj)</f>
        <v>7.302052295567224E-2</v>
      </c>
      <c r="J144">
        <f ca="1">1.19*(E144)-0.13*(St)^-2</f>
        <v>9.6304764601760739E-2</v>
      </c>
    </row>
    <row r="145" spans="4:10" x14ac:dyDescent="0.3">
      <c r="D145">
        <v>144</v>
      </c>
      <c r="E145">
        <f ca="1">(sa+G144)*E144+(br+H144)*E144*(sj+I144)-hr*E144</f>
        <v>0.22158610912770405</v>
      </c>
      <c r="F145">
        <v>0</v>
      </c>
      <c r="G145">
        <f ca="1">_xlfn.NORM.INV(RAND(),0,sigsa)</f>
        <v>3.1235777113617871E-2</v>
      </c>
      <c r="H145">
        <f ca="1">_xlfn.NORM.INV(RAND(),0,sigbr)</f>
        <v>0.34925905992947848</v>
      </c>
      <c r="I145">
        <f ca="1">_xlfn.NORM.INV(RAND(),0,sj)</f>
        <v>0.13307716802211175</v>
      </c>
      <c r="J145">
        <f ca="1">1.19*(E145)-0.13*(St)^-2</f>
        <v>0.10319364270147396</v>
      </c>
    </row>
    <row r="146" spans="4:10" x14ac:dyDescent="0.3">
      <c r="D146">
        <v>145</v>
      </c>
      <c r="E146">
        <f ca="1">(sa+G145)*E145+(br+H145)*E145*(sj+I145)-hr*E145</f>
        <v>0.30552169208941238</v>
      </c>
      <c r="F146">
        <v>0</v>
      </c>
      <c r="G146">
        <f ca="1">_xlfn.NORM.INV(RAND(),0,sigsa)</f>
        <v>0.11180844137563233</v>
      </c>
      <c r="H146">
        <f ca="1">_xlfn.NORM.INV(RAND(),0,sigbr)</f>
        <v>-5.1678604309447007E-3</v>
      </c>
      <c r="I146">
        <f ca="1">_xlfn.NORM.INV(RAND(),0,sj)</f>
        <v>-3.564513843416485E-2</v>
      </c>
      <c r="J146">
        <f ca="1">1.19*(E146)-0.13*(St)^-2</f>
        <v>0.20307698642590688</v>
      </c>
    </row>
    <row r="147" spans="4:10" x14ac:dyDescent="0.3">
      <c r="D147">
        <v>146</v>
      </c>
      <c r="E147">
        <f ca="1">(sa+G146)*E146+(br+H146)*E146*(sj+I146)-hr*E146</f>
        <v>0.31779926079977994</v>
      </c>
      <c r="F147">
        <v>0</v>
      </c>
      <c r="G147">
        <f ca="1">_xlfn.NORM.INV(RAND(),0,sigsa)</f>
        <v>-8.8359172479229309E-2</v>
      </c>
      <c r="H147">
        <f ca="1">_xlfn.NORM.INV(RAND(),0,sigbr)</f>
        <v>0.12409186585714781</v>
      </c>
      <c r="I147">
        <f ca="1">_xlfn.NORM.INV(RAND(),0,sj)</f>
        <v>1.9389272618729081E-2</v>
      </c>
      <c r="J147">
        <f ca="1">1.19*(E147)-0.13*(St)^-2</f>
        <v>0.2176872931912443</v>
      </c>
    </row>
    <row r="148" spans="4:10" x14ac:dyDescent="0.3">
      <c r="D148">
        <v>147</v>
      </c>
      <c r="E148">
        <f ca="1">(sa+G147)*E147+(br+H147)*E147*(sj+I147)-hr*E147</f>
        <v>0.3067508456710305</v>
      </c>
      <c r="F148">
        <v>0</v>
      </c>
      <c r="G148">
        <f ca="1">_xlfn.NORM.INV(RAND(),0,sigsa)</f>
        <v>1.5457117175278721E-2</v>
      </c>
      <c r="H148">
        <f ca="1">_xlfn.NORM.INV(RAND(),0,sigbr)</f>
        <v>0.20183542227406842</v>
      </c>
      <c r="I148">
        <f ca="1">_xlfn.NORM.INV(RAND(),0,sj)</f>
        <v>2.700770068967618E-2</v>
      </c>
      <c r="J148">
        <f ca="1">1.19*(E148)-0.13*(St)^-2</f>
        <v>0.20453967918803245</v>
      </c>
    </row>
    <row r="149" spans="4:10" x14ac:dyDescent="0.3">
      <c r="D149">
        <v>148</v>
      </c>
      <c r="E149">
        <f ca="1">(sa+G148)*E148+(br+H148)*E148*(sj+I148)-hr*E148</f>
        <v>0.33592505094435121</v>
      </c>
      <c r="F149">
        <v>0</v>
      </c>
      <c r="G149">
        <f ca="1">_xlfn.NORM.INV(RAND(),0,sigsa)</f>
        <v>0.15716381251034955</v>
      </c>
      <c r="H149">
        <f ca="1">_xlfn.NORM.INV(RAND(),0,sigbr)</f>
        <v>6.7037715429223391E-2</v>
      </c>
      <c r="I149">
        <f ca="1">_xlfn.NORM.INV(RAND(),0,sj)</f>
        <v>-8.6234842892226549E-2</v>
      </c>
      <c r="J149">
        <f ca="1">1.19*(E149)-0.13*(St)^-2</f>
        <v>0.23925698346328411</v>
      </c>
    </row>
    <row r="150" spans="4:10" x14ac:dyDescent="0.3">
      <c r="D150">
        <v>149</v>
      </c>
      <c r="E150">
        <f ca="1">(sa+G149)*E149+(br+H149)*E149*(sj+I149)-hr*E149</f>
        <v>0.33109341117732943</v>
      </c>
      <c r="F150">
        <v>0</v>
      </c>
      <c r="G150">
        <f ca="1">_xlfn.NORM.INV(RAND(),0,sigsa)</f>
        <v>0.12347478499054358</v>
      </c>
      <c r="H150">
        <f ca="1">_xlfn.NORM.INV(RAND(),0,sigbr)</f>
        <v>-6.9293398783531704E-2</v>
      </c>
      <c r="I150">
        <f ca="1">_xlfn.NORM.INV(RAND(),0,sj)</f>
        <v>-8.9884540038573831E-3</v>
      </c>
      <c r="J150">
        <f ca="1">1.19*(E150)-0.13*(St)^-2</f>
        <v>0.23350733214052821</v>
      </c>
    </row>
    <row r="151" spans="4:10" x14ac:dyDescent="0.3">
      <c r="D151">
        <v>150</v>
      </c>
      <c r="E151">
        <f ca="1">(sa+G150)*E150+(br+H150)*E150*(sj+I150)-hr*E150</f>
        <v>0.36393502275695733</v>
      </c>
      <c r="F151">
        <v>0</v>
      </c>
      <c r="G151">
        <f ca="1">_xlfn.NORM.INV(RAND(),0,sigsa)</f>
        <v>0.18723372288679013</v>
      </c>
      <c r="H151">
        <f ca="1">_xlfn.NORM.INV(RAND(),0,sigbr)</f>
        <v>-6.4848286191432444E-2</v>
      </c>
      <c r="I151">
        <f ca="1">_xlfn.NORM.INV(RAND(),0,sj)</f>
        <v>-9.3013621243683786E-2</v>
      </c>
      <c r="J151">
        <f ca="1">1.19*(E151)-0.13*(St)^-2</f>
        <v>0.27258884992028537</v>
      </c>
    </row>
    <row r="152" spans="4:10" x14ac:dyDescent="0.3">
      <c r="D152">
        <v>151</v>
      </c>
      <c r="E152">
        <f ca="1">(sa+G151)*E151+(br+H151)*E151*(sj+I151)-hr*E151</f>
        <v>0.36420922076001427</v>
      </c>
      <c r="F152">
        <v>0</v>
      </c>
      <c r="G152">
        <f ca="1">_xlfn.NORM.INV(RAND(),0,sigsa)</f>
        <v>0.19918008683412988</v>
      </c>
      <c r="H152">
        <f ca="1">_xlfn.NORM.INV(RAND(),0,sigbr)</f>
        <v>0.61321434745442882</v>
      </c>
      <c r="I152">
        <f ca="1">_xlfn.NORM.INV(RAND(),0,sj)</f>
        <v>-4.7706859791937235E-2</v>
      </c>
      <c r="J152">
        <f ca="1">1.19*(E152)-0.13*(St)^-2</f>
        <v>0.27291514554392315</v>
      </c>
    </row>
    <row r="153" spans="4:10" x14ac:dyDescent="0.3">
      <c r="D153">
        <v>152</v>
      </c>
      <c r="E153">
        <f ca="1">(sa+G152)*E152+(br+H152)*E152*(sj+I152)-hr*E152</f>
        <v>0.41368095058036891</v>
      </c>
      <c r="F153">
        <v>0</v>
      </c>
      <c r="G153">
        <f ca="1">_xlfn.NORM.INV(RAND(),0,sigsa)</f>
        <v>-8.8760827979045054E-2</v>
      </c>
      <c r="H153">
        <f ca="1">_xlfn.NORM.INV(RAND(),0,sigbr)</f>
        <v>0.17059062254338564</v>
      </c>
      <c r="I153">
        <f ca="1">_xlfn.NORM.INV(RAND(),0,sj)</f>
        <v>4.0814794621358903E-2</v>
      </c>
      <c r="J153">
        <f ca="1">1.19*(E153)-0.13*(St)^-2</f>
        <v>0.33178650403014515</v>
      </c>
    </row>
    <row r="154" spans="4:10" x14ac:dyDescent="0.3">
      <c r="D154">
        <v>153</v>
      </c>
      <c r="E154">
        <f ca="1">(sa+G153)*E153+(br+H153)*E153*(sj+I153)-hr*E153</f>
        <v>0.42066820581673692</v>
      </c>
      <c r="F154">
        <v>0</v>
      </c>
      <c r="G154">
        <f ca="1">_xlfn.NORM.INV(RAND(),0,sigsa)</f>
        <v>-5.1960471733418556E-2</v>
      </c>
      <c r="H154">
        <f ca="1">_xlfn.NORM.INV(RAND(),0,sigbr)</f>
        <v>6.2678200591858413E-2</v>
      </c>
      <c r="I154">
        <f ca="1">_xlfn.NORM.INV(RAND(),0,sj)</f>
        <v>-4.6111926464348515E-2</v>
      </c>
      <c r="J154">
        <f ca="1">1.19*(E154)-0.13*(St)^-2</f>
        <v>0.34010133776142309</v>
      </c>
    </row>
    <row r="155" spans="4:10" x14ac:dyDescent="0.3">
      <c r="D155">
        <v>154</v>
      </c>
      <c r="E155">
        <f ca="1">(sa+G154)*E154+(br+H154)*E154*(sj+I154)-hr*E154</f>
        <v>0.36143529673387548</v>
      </c>
      <c r="F155">
        <v>0</v>
      </c>
      <c r="G155">
        <f ca="1">_xlfn.NORM.INV(RAND(),0,sigsa)</f>
        <v>-0.22580338701138591</v>
      </c>
      <c r="H155">
        <f ca="1">_xlfn.NORM.INV(RAND(),0,sigbr)</f>
        <v>-0.42138928104869877</v>
      </c>
      <c r="I155">
        <f ca="1">_xlfn.NORM.INV(RAND(),0,sj)</f>
        <v>5.5238911395073226E-2</v>
      </c>
      <c r="J155">
        <f ca="1">1.19*(E155)-0.13*(St)^-2</f>
        <v>0.269614175952818</v>
      </c>
    </row>
    <row r="156" spans="4:10" x14ac:dyDescent="0.3">
      <c r="D156">
        <v>155</v>
      </c>
      <c r="E156">
        <f ca="1">(sa+G155)*E155+(br+H155)*E155*(sj+I155)-hr*E155</f>
        <v>0.29610891104351095</v>
      </c>
      <c r="F156">
        <v>0</v>
      </c>
      <c r="G156">
        <f ca="1">_xlfn.NORM.INV(RAND(),0,sigsa)</f>
        <v>-1.4569796894683148E-2</v>
      </c>
      <c r="H156">
        <f ca="1">_xlfn.NORM.INV(RAND(),0,sigbr)</f>
        <v>-0.28686445905612812</v>
      </c>
      <c r="I156">
        <f ca="1">_xlfn.NORM.INV(RAND(),0,sj)</f>
        <v>6.5301971528536354E-2</v>
      </c>
      <c r="J156">
        <f ca="1">1.19*(E156)-0.13*(St)^-2</f>
        <v>0.19187577698128422</v>
      </c>
    </row>
    <row r="157" spans="4:10" x14ac:dyDescent="0.3">
      <c r="D157">
        <v>156</v>
      </c>
      <c r="E157">
        <f ca="1">(sa+G156)*E156+(br+H156)*E156*(sj+I156)-hr*E156</f>
        <v>0.31642639007590079</v>
      </c>
      <c r="F157">
        <v>0</v>
      </c>
      <c r="G157">
        <f ca="1">_xlfn.NORM.INV(RAND(),0,sigsa)</f>
        <v>-7.0121857539349033E-2</v>
      </c>
      <c r="H157">
        <f ca="1">_xlfn.NORM.INV(RAND(),0,sigbr)</f>
        <v>-0.24003144180662159</v>
      </c>
      <c r="I157">
        <f ca="1">_xlfn.NORM.INV(RAND(),0,sj)</f>
        <v>-0.17330051050804385</v>
      </c>
      <c r="J157">
        <f ca="1">1.19*(E157)-0.13*(St)^-2</f>
        <v>0.21605357702982808</v>
      </c>
    </row>
    <row r="158" spans="4:10" x14ac:dyDescent="0.3">
      <c r="D158">
        <v>157</v>
      </c>
      <c r="E158">
        <f ca="1">(sa+G157)*E157+(br+H157)*E157*(sj+I157)-hr*E157</f>
        <v>0.19013161504400539</v>
      </c>
      <c r="F158">
        <v>0</v>
      </c>
      <c r="G158">
        <f ca="1">_xlfn.NORM.INV(RAND(),0,sigsa)</f>
        <v>-9.0911050635118507E-2</v>
      </c>
      <c r="H158">
        <f ca="1">_xlfn.NORM.INV(RAND(),0,sigbr)</f>
        <v>0.46615233465736206</v>
      </c>
      <c r="I158">
        <f ca="1">_xlfn.NORM.INV(RAND(),0,sj)</f>
        <v>0.22214562013680303</v>
      </c>
      <c r="J158">
        <f ca="1">1.19*(E158)-0.13*(St)^-2</f>
        <v>6.5762794741872577E-2</v>
      </c>
    </row>
    <row r="159" spans="4:10" x14ac:dyDescent="0.3">
      <c r="D159">
        <v>158</v>
      </c>
      <c r="E159">
        <f ca="1">(sa+G158)*E158+(br+H158)*E158*(sj+I158)-hr*E158</f>
        <v>0.28587222297126202</v>
      </c>
      <c r="F159">
        <v>0</v>
      </c>
      <c r="G159">
        <f ca="1">_xlfn.NORM.INV(RAND(),0,sigsa)</f>
        <v>-8.7722466685072192E-2</v>
      </c>
      <c r="H159">
        <f ca="1">_xlfn.NORM.INV(RAND(),0,sigbr)</f>
        <v>-7.2875449535729608E-2</v>
      </c>
      <c r="I159">
        <f ca="1">_xlfn.NORM.INV(RAND(),0,sj)</f>
        <v>0.14103628412736555</v>
      </c>
      <c r="J159">
        <f ca="1">1.19*(E159)-0.13*(St)^-2</f>
        <v>0.17969411817530795</v>
      </c>
    </row>
    <row r="160" spans="4:10" x14ac:dyDescent="0.3">
      <c r="D160">
        <v>159</v>
      </c>
      <c r="E160">
        <f ca="1">(sa+G159)*E159+(br+H159)*E159*(sj+I159)-hr*E159</f>
        <v>0.33640999354315032</v>
      </c>
      <c r="F160">
        <v>0</v>
      </c>
      <c r="G160">
        <f ca="1">_xlfn.NORM.INV(RAND(),0,sigsa)</f>
        <v>-3.5664381741672614E-2</v>
      </c>
      <c r="H160">
        <f ca="1">_xlfn.NORM.INV(RAND(),0,sigbr)</f>
        <v>-0.30951582311522968</v>
      </c>
      <c r="I160">
        <f ca="1">_xlfn.NORM.INV(RAND(),0,sj)</f>
        <v>0.12734989764428029</v>
      </c>
      <c r="J160">
        <f ca="1">1.19*(E160)-0.13*(St)^-2</f>
        <v>0.23983406515585504</v>
      </c>
    </row>
    <row r="161" spans="4:10" x14ac:dyDescent="0.3">
      <c r="D161">
        <v>160</v>
      </c>
      <c r="E161">
        <f ca="1">(sa+G160)*E160+(br+H160)*E160*(sj+I160)-hr*E160</f>
        <v>0.38642306573762647</v>
      </c>
      <c r="F161">
        <v>0</v>
      </c>
      <c r="G161">
        <f ca="1">_xlfn.NORM.INV(RAND(),0,sigsa)</f>
        <v>0.10911019523692161</v>
      </c>
      <c r="H161">
        <f ca="1">_xlfn.NORM.INV(RAND(),0,sigbr)</f>
        <v>-0.41470576425857175</v>
      </c>
      <c r="I161">
        <f ca="1">_xlfn.NORM.INV(RAND(),0,sj)</f>
        <v>8.2992959712038239E-2</v>
      </c>
      <c r="J161">
        <f ca="1">1.19*(E161)-0.13*(St)^-2</f>
        <v>0.29934962106728163</v>
      </c>
    </row>
    <row r="162" spans="4:10" x14ac:dyDescent="0.3">
      <c r="D162">
        <v>161</v>
      </c>
      <c r="E162">
        <f ca="1">(sa+G161)*E161+(br+H161)*E161*(sj+I161)-hr*E161</f>
        <v>0.46340158523366304</v>
      </c>
      <c r="F162">
        <v>0</v>
      </c>
      <c r="G162">
        <f ca="1">_xlfn.NORM.INV(RAND(),0,sigsa)</f>
        <v>0.13862381219046205</v>
      </c>
      <c r="H162">
        <f ca="1">_xlfn.NORM.INV(RAND(),0,sigbr)</f>
        <v>0.166841256179772</v>
      </c>
      <c r="I162">
        <f ca="1">_xlfn.NORM.INV(RAND(),0,sj)</f>
        <v>3.0571814027540251E-2</v>
      </c>
      <c r="J162">
        <f ca="1">1.19*(E162)-0.13*(St)^-2</f>
        <v>0.39095405926756516</v>
      </c>
    </row>
    <row r="163" spans="4:10" x14ac:dyDescent="0.3">
      <c r="D163">
        <v>162</v>
      </c>
      <c r="E163">
        <f ca="1">(sa+G162)*E162+(br+H162)*E162*(sj+I162)-hr*E162</f>
        <v>0.56606922857612596</v>
      </c>
      <c r="F163">
        <v>0</v>
      </c>
      <c r="G163">
        <f ca="1">_xlfn.NORM.INV(RAND(),0,sigsa)</f>
        <v>0.24101742669619375</v>
      </c>
      <c r="H163">
        <f ca="1">_xlfn.NORM.INV(RAND(),0,sigbr)</f>
        <v>-2.4127220851027607E-2</v>
      </c>
      <c r="I163">
        <f ca="1">_xlfn.NORM.INV(RAND(),0,sj)</f>
        <v>-5.8763992715160631E-3</v>
      </c>
      <c r="J163">
        <f ca="1">1.19*(E163)-0.13*(St)^-2</f>
        <v>0.51312855484509612</v>
      </c>
    </row>
    <row r="164" spans="4:10" x14ac:dyDescent="0.3">
      <c r="D164">
        <v>163</v>
      </c>
      <c r="E164">
        <f ca="1">(sa+G163)*E163+(br+H163)*E163*(sj+I163)-hr*E163</f>
        <v>0.69456337001000179</v>
      </c>
      <c r="F164">
        <v>0</v>
      </c>
      <c r="G164">
        <f ca="1">_xlfn.NORM.INV(RAND(),0,sigsa)</f>
        <v>0.16635854585151894</v>
      </c>
      <c r="H164">
        <f ca="1">_xlfn.NORM.INV(RAND(),0,sigbr)</f>
        <v>2.4218235877334748E-2</v>
      </c>
      <c r="I164">
        <f ca="1">_xlfn.NORM.INV(RAND(),0,sj)</f>
        <v>6.1274611754491256E-3</v>
      </c>
      <c r="J164">
        <f ca="1">1.19*(E164)-0.13*(St)^-2</f>
        <v>0.66603658315140835</v>
      </c>
    </row>
    <row r="165" spans="4:10" x14ac:dyDescent="0.3">
      <c r="D165">
        <v>164</v>
      </c>
      <c r="E165">
        <f ca="1">(sa+G164)*E164+(br+H164)*E164*(sj+I164)-hr*E164</f>
        <v>0.82040692300079088</v>
      </c>
      <c r="F165">
        <v>0</v>
      </c>
      <c r="G165">
        <f ca="1">_xlfn.NORM.INV(RAND(),0,sigsa)</f>
        <v>-0.11746473210223773</v>
      </c>
      <c r="H165">
        <f ca="1">_xlfn.NORM.INV(RAND(),0,sigbr)</f>
        <v>-0.21649224525692742</v>
      </c>
      <c r="I165">
        <f ca="1">_xlfn.NORM.INV(RAND(),0,sj)</f>
        <v>3.5723300731009981E-2</v>
      </c>
      <c r="J165">
        <f ca="1">1.19*(E165)-0.13*(St)^-2</f>
        <v>0.81579041121044726</v>
      </c>
    </row>
    <row r="166" spans="4:10" x14ac:dyDescent="0.3">
      <c r="D166">
        <v>165</v>
      </c>
      <c r="E166">
        <f ca="1">(sa+G165)*E165+(br+H165)*E165*(sj+I165)-hr*E165</f>
        <v>0.75854727887500528</v>
      </c>
      <c r="F166">
        <v>0</v>
      </c>
      <c r="G166">
        <f ca="1">_xlfn.NORM.INV(RAND(),0,sigsa)</f>
        <v>5.2666479246671553E-2</v>
      </c>
      <c r="H166">
        <f ca="1">_xlfn.NORM.INV(RAND(),0,sigbr)</f>
        <v>3.1463760245423113E-2</v>
      </c>
      <c r="I166">
        <f ca="1">_xlfn.NORM.INV(RAND(),0,sj)</f>
        <v>7.0736274331274523E-2</v>
      </c>
      <c r="J166">
        <f ca="1">1.19*(E166)-0.13*(St)^-2</f>
        <v>0.74217743470076236</v>
      </c>
    </row>
    <row r="167" spans="4:10" x14ac:dyDescent="0.3">
      <c r="D167">
        <v>166</v>
      </c>
      <c r="E167">
        <f ca="1">(sa+G166)*E166+(br+H166)*E166*(sj+I166)-hr*E166</f>
        <v>0.90988583014611912</v>
      </c>
      <c r="F167">
        <v>0</v>
      </c>
      <c r="G167">
        <f ca="1">_xlfn.NORM.INV(RAND(),0,sigsa)</f>
        <v>-0.13612135704831962</v>
      </c>
      <c r="H167">
        <f ca="1">_xlfn.NORM.INV(RAND(),0,sigbr)</f>
        <v>0.27393470801906311</v>
      </c>
      <c r="I167">
        <f ca="1">_xlfn.NORM.INV(RAND(),0,sj)</f>
        <v>-0.25192549746033244</v>
      </c>
      <c r="J167">
        <f ca="1">1.19*(E167)-0.13*(St)^-2</f>
        <v>0.92227031071338783</v>
      </c>
    </row>
    <row r="168" spans="4:10" x14ac:dyDescent="0.3">
      <c r="D168">
        <v>167</v>
      </c>
      <c r="E168">
        <f ca="1">(sa+G167)*E167+(br+H167)*E167*(sj+I167)-hr*E167</f>
        <v>0.28971673011061461</v>
      </c>
      <c r="F168">
        <v>0</v>
      </c>
      <c r="G168">
        <f ca="1">_xlfn.NORM.INV(RAND(),0,sigsa)</f>
        <v>-0.18053480520345683</v>
      </c>
      <c r="H168">
        <f ca="1">_xlfn.NORM.INV(RAND(),0,sigbr)</f>
        <v>9.7992556005658156E-3</v>
      </c>
      <c r="I168">
        <f ca="1">_xlfn.NORM.INV(RAND(),0,sj)</f>
        <v>0.11397833220682266</v>
      </c>
      <c r="J168">
        <f ca="1">1.19*(E168)-0.13*(St)^-2</f>
        <v>0.18426908167113754</v>
      </c>
    </row>
    <row r="169" spans="4:10" x14ac:dyDescent="0.3">
      <c r="D169">
        <v>168</v>
      </c>
      <c r="E169">
        <f ca="1">(sa+G168)*E168+(br+H168)*E168*(sj+I168)-hr*E168</f>
        <v>0.30406312235579636</v>
      </c>
      <c r="F169">
        <v>0</v>
      </c>
      <c r="G169">
        <f ca="1">_xlfn.NORM.INV(RAND(),0,sigsa)</f>
        <v>-0.13157757659556693</v>
      </c>
      <c r="H169">
        <f ca="1">_xlfn.NORM.INV(RAND(),0,sigbr)</f>
        <v>4.6193159457551432E-2</v>
      </c>
      <c r="I169">
        <f ca="1">_xlfn.NORM.INV(RAND(),0,sj)</f>
        <v>2.6018028172608832E-2</v>
      </c>
      <c r="J169">
        <f ca="1">1.19*(E169)-0.13*(St)^-2</f>
        <v>0.20134128844290383</v>
      </c>
    </row>
    <row r="170" spans="4:10" x14ac:dyDescent="0.3">
      <c r="D170">
        <v>169</v>
      </c>
      <c r="E170">
        <f ca="1">(sa+G169)*E169+(br+H169)*E169*(sj+I169)-hr*E169</f>
        <v>0.28164748274201784</v>
      </c>
      <c r="F170">
        <v>0</v>
      </c>
      <c r="G170">
        <f ca="1">_xlfn.NORM.INV(RAND(),0,sigsa)</f>
        <v>-3.6491278416121868E-2</v>
      </c>
      <c r="H170">
        <f ca="1">_xlfn.NORM.INV(RAND(),0,sigbr)</f>
        <v>0.47252364398959057</v>
      </c>
      <c r="I170">
        <f ca="1">_xlfn.NORM.INV(RAND(),0,sj)</f>
        <v>-3.0409829894192428E-2</v>
      </c>
      <c r="J170">
        <f ca="1">1.19*(E170)-0.13*(St)^-2</f>
        <v>0.1746666773025074</v>
      </c>
    </row>
    <row r="171" spans="4:10" x14ac:dyDescent="0.3">
      <c r="D171">
        <v>170</v>
      </c>
      <c r="E171">
        <f ca="1">(sa+G170)*E170+(br+H170)*E170*(sj+I170)-hr*E170</f>
        <v>0.26350151634370977</v>
      </c>
      <c r="F171">
        <v>0</v>
      </c>
      <c r="G171">
        <f ca="1">_xlfn.NORM.INV(RAND(),0,sigsa)</f>
        <v>2.9107298412440155E-2</v>
      </c>
      <c r="H171">
        <f ca="1">_xlfn.NORM.INV(RAND(),0,sigbr)</f>
        <v>0.56820347759267376</v>
      </c>
      <c r="I171">
        <f ca="1">_xlfn.NORM.INV(RAND(),0,sj)</f>
        <v>-0.14293165063803087</v>
      </c>
      <c r="J171">
        <f ca="1">1.19*(E171)-0.13*(St)^-2</f>
        <v>0.15307297728852082</v>
      </c>
    </row>
    <row r="172" spans="4:10" x14ac:dyDescent="0.3">
      <c r="D172">
        <v>171</v>
      </c>
      <c r="E172">
        <f ca="1">(sa+G171)*E171+(br+H171)*E171*(sj+I171)-hr*E171</f>
        <v>0.18941808714332523</v>
      </c>
      <c r="F172">
        <v>0</v>
      </c>
      <c r="G172">
        <f ca="1">_xlfn.NORM.INV(RAND(),0,sigsa)</f>
        <v>0.14148832676189504</v>
      </c>
      <c r="H172">
        <f ca="1">_xlfn.NORM.INV(RAND(),0,sigbr)</f>
        <v>0.25337388945450035</v>
      </c>
      <c r="I172">
        <f ca="1">_xlfn.NORM.INV(RAND(),0,sj)</f>
        <v>-5.8046646763532009E-2</v>
      </c>
      <c r="J172">
        <f ca="1">1.19*(E172)-0.13*(St)^-2</f>
        <v>6.4913696540063182E-2</v>
      </c>
    </row>
    <row r="173" spans="4:10" x14ac:dyDescent="0.3">
      <c r="D173">
        <v>172</v>
      </c>
      <c r="E173">
        <f ca="1">(sa+G172)*E172+(br+H172)*E172*(sj+I172)-hr*E172</f>
        <v>0.19624185810946224</v>
      </c>
      <c r="F173">
        <v>0</v>
      </c>
      <c r="G173">
        <f ca="1">_xlfn.NORM.INV(RAND(),0,sigsa)</f>
        <v>-1.5474958395489371E-2</v>
      </c>
      <c r="H173">
        <f ca="1">_xlfn.NORM.INV(RAND(),0,sigbr)</f>
        <v>-4.6334672850548028E-2</v>
      </c>
      <c r="I173">
        <f ca="1">_xlfn.NORM.INV(RAND(),0,sj)</f>
        <v>0.11328883007419313</v>
      </c>
      <c r="J173">
        <f ca="1">1.19*(E173)-0.13*(St)^-2</f>
        <v>7.3033983989766238E-2</v>
      </c>
    </row>
    <row r="174" spans="4:10" x14ac:dyDescent="0.3">
      <c r="D174">
        <v>173</v>
      </c>
      <c r="E174">
        <f ca="1">(sa+G173)*E173+(br+H173)*E173*(sj+I173)-hr*E173</f>
        <v>0.23572965138976359</v>
      </c>
      <c r="F174">
        <v>0</v>
      </c>
      <c r="G174">
        <f ca="1">_xlfn.NORM.INV(RAND(),0,sigsa)</f>
        <v>-9.1259151234131169E-2</v>
      </c>
      <c r="H174">
        <f ca="1">_xlfn.NORM.INV(RAND(),0,sigbr)</f>
        <v>-0.13412944454409276</v>
      </c>
      <c r="I174">
        <f ca="1">_xlfn.NORM.INV(RAND(),0,sj)</f>
        <v>-3.1047796063447538E-2</v>
      </c>
      <c r="J174">
        <f ca="1">1.19*(E174)-0.13*(St)^-2</f>
        <v>0.12002445799332484</v>
      </c>
    </row>
    <row r="175" spans="4:10" x14ac:dyDescent="0.3">
      <c r="D175">
        <v>174</v>
      </c>
      <c r="E175">
        <f ca="1">(sa+G174)*E174+(br+H174)*E174*(sj+I174)-hr*E174</f>
        <v>0.19739924061092329</v>
      </c>
      <c r="F175">
        <v>0</v>
      </c>
      <c r="G175">
        <f ca="1">_xlfn.NORM.INV(RAND(),0,sigsa)</f>
        <v>7.1422187647294605E-2</v>
      </c>
      <c r="H175">
        <f ca="1">_xlfn.NORM.INV(RAND(),0,sigbr)</f>
        <v>0.45797084664803256</v>
      </c>
      <c r="I175">
        <f ca="1">_xlfn.NORM.INV(RAND(),0,sj)</f>
        <v>8.2918195292895097E-2</v>
      </c>
      <c r="J175">
        <f ca="1">1.19*(E175)-0.13*(St)^-2</f>
        <v>7.4411269166504895E-2</v>
      </c>
    </row>
    <row r="176" spans="4:10" x14ac:dyDescent="0.3">
      <c r="D176">
        <v>175</v>
      </c>
      <c r="E176">
        <f ca="1">(sa+G175)*E175+(br+H175)*E175*(sj+I175)-hr*E175</f>
        <v>0.26077027519875962</v>
      </c>
      <c r="F176">
        <v>0</v>
      </c>
      <c r="G176">
        <f ca="1">_xlfn.NORM.INV(RAND(),0,sigsa)</f>
        <v>-0.20817808827302303</v>
      </c>
      <c r="H176">
        <f ca="1">_xlfn.NORM.INV(RAND(),0,sigbr)</f>
        <v>-8.3288401002941451E-2</v>
      </c>
      <c r="I176">
        <f ca="1">_xlfn.NORM.INV(RAND(),0,sj)</f>
        <v>0.21247781923246364</v>
      </c>
      <c r="J176">
        <f ca="1">1.19*(E176)-0.13*(St)^-2</f>
        <v>0.14982280032603013</v>
      </c>
    </row>
    <row r="177" spans="4:10" x14ac:dyDescent="0.3">
      <c r="D177">
        <v>176</v>
      </c>
      <c r="E177">
        <f ca="1">(sa+G176)*E176+(br+H176)*E176*(sj+I176)-hr*E176</f>
        <v>0.3105126673506437</v>
      </c>
      <c r="F177">
        <v>0</v>
      </c>
      <c r="G177">
        <f ca="1">_xlfn.NORM.INV(RAND(),0,sigsa)</f>
        <v>1.8162656664112403E-2</v>
      </c>
      <c r="H177">
        <f ca="1">_xlfn.NORM.INV(RAND(),0,sigbr)</f>
        <v>-7.6814193788912952E-3</v>
      </c>
      <c r="I177">
        <f ca="1">_xlfn.NORM.INV(RAND(),0,sj)</f>
        <v>-0.10868427478449312</v>
      </c>
      <c r="J177">
        <f ca="1">1.19*(E177)-0.13*(St)^-2</f>
        <v>0.20901624698677218</v>
      </c>
    </row>
    <row r="178" spans="4:10" x14ac:dyDescent="0.3">
      <c r="D178">
        <v>177</v>
      </c>
      <c r="E178">
        <f ca="1">(sa+G177)*E177+(br+H177)*E177*(sj+I177)-hr*E177</f>
        <v>0.24867742773412355</v>
      </c>
      <c r="F178">
        <v>0</v>
      </c>
      <c r="G178">
        <f ca="1">_xlfn.NORM.INV(RAND(),0,sigsa)</f>
        <v>-4.4916808439421842E-2</v>
      </c>
      <c r="H178">
        <f ca="1">_xlfn.NORM.INV(RAND(),0,sigbr)</f>
        <v>0.18834819268941597</v>
      </c>
      <c r="I178">
        <f ca="1">_xlfn.NORM.INV(RAND(),0,sj)</f>
        <v>5.9889595536150468E-2</v>
      </c>
      <c r="J178">
        <f ca="1">1.19*(E178)-0.13*(St)^-2</f>
        <v>0.13543231184311316</v>
      </c>
    </row>
    <row r="179" spans="4:10" x14ac:dyDescent="0.3">
      <c r="D179">
        <v>178</v>
      </c>
      <c r="E179">
        <f ca="1">(sa+G178)*E178+(br+H178)*E178*(sj+I178)-hr*E178</f>
        <v>0.27478291241543207</v>
      </c>
      <c r="F179">
        <v>0</v>
      </c>
      <c r="G179">
        <f ca="1">_xlfn.NORM.INV(RAND(),0,sigsa)</f>
        <v>5.723735201473909E-2</v>
      </c>
      <c r="H179">
        <f ca="1">_xlfn.NORM.INV(RAND(),0,sigbr)</f>
        <v>0.11312891278117071</v>
      </c>
      <c r="I179">
        <f ca="1">_xlfn.NORM.INV(RAND(),0,sj)</f>
        <v>0.31175281502416818</v>
      </c>
      <c r="J179">
        <f ca="1">1.19*(E179)-0.13*(St)^-2</f>
        <v>0.16649783861387035</v>
      </c>
    </row>
    <row r="180" spans="4:10" x14ac:dyDescent="0.3">
      <c r="D180">
        <v>179</v>
      </c>
      <c r="E180">
        <f ca="1">(sa+G179)*E179+(br+H179)*E179*(sj+I179)-hr*E179</f>
        <v>0.47463915522614419</v>
      </c>
      <c r="F180">
        <v>0</v>
      </c>
      <c r="G180">
        <f ca="1">_xlfn.NORM.INV(RAND(),0,sigsa)</f>
        <v>1.5547780528734907E-2</v>
      </c>
      <c r="H180">
        <f ca="1">_xlfn.NORM.INV(RAND(),0,sigbr)</f>
        <v>-0.92251569765468477</v>
      </c>
      <c r="I180">
        <f ca="1">_xlfn.NORM.INV(RAND(),0,sj)</f>
        <v>0.15645440926550383</v>
      </c>
      <c r="J180">
        <f ca="1">1.19*(E180)-0.13*(St)^-2</f>
        <v>0.40432676755861779</v>
      </c>
    </row>
    <row r="181" spans="4:10" x14ac:dyDescent="0.3">
      <c r="D181">
        <v>180</v>
      </c>
      <c r="E181">
        <f ca="1">(sa+G180)*E180+(br+H180)*E180*(sj+I180)-hr*E180</f>
        <v>0.51824585906712262</v>
      </c>
      <c r="F181">
        <v>0</v>
      </c>
      <c r="G181">
        <f ca="1">_xlfn.NORM.INV(RAND(),0,sigsa)</f>
        <v>9.0565828871842613E-2</v>
      </c>
      <c r="H181">
        <f ca="1">_xlfn.NORM.INV(RAND(),0,sigbr)</f>
        <v>-0.13654809687216843</v>
      </c>
      <c r="I181">
        <f ca="1">_xlfn.NORM.INV(RAND(),0,sj)</f>
        <v>-3.520544265639219E-3</v>
      </c>
      <c r="J181">
        <f ca="1">1.19*(E181)-0.13*(St)^-2</f>
        <v>0.45621874512938204</v>
      </c>
    </row>
    <row r="182" spans="4:10" x14ac:dyDescent="0.3">
      <c r="D182">
        <v>181</v>
      </c>
      <c r="E182">
        <f ca="1">(sa+G181)*E181+(br+H181)*E181*(sj+I181)-hr*E181</f>
        <v>0.55470479432665087</v>
      </c>
      <c r="F182">
        <v>0</v>
      </c>
      <c r="G182">
        <f ca="1">_xlfn.NORM.INV(RAND(),0,sigsa)</f>
        <v>0.15495468383647687</v>
      </c>
      <c r="H182">
        <f ca="1">_xlfn.NORM.INV(RAND(),0,sigbr)</f>
        <v>-0.29225416118901604</v>
      </c>
      <c r="I182">
        <f ca="1">_xlfn.NORM.INV(RAND(),0,sj)</f>
        <v>5.034497916607461E-2</v>
      </c>
      <c r="J182">
        <f ca="1">1.19*(E182)-0.13*(St)^-2</f>
        <v>0.49960487808822068</v>
      </c>
    </row>
    <row r="183" spans="4:10" x14ac:dyDescent="0.3">
      <c r="D183">
        <v>182</v>
      </c>
      <c r="E183">
        <f ca="1">(sa+G182)*E182+(br+H182)*E182*(sj+I182)-hr*E182</f>
        <v>0.67213895910236821</v>
      </c>
      <c r="F183">
        <v>0</v>
      </c>
      <c r="G183">
        <f ca="1">_xlfn.NORM.INV(RAND(),0,sigsa)</f>
        <v>-0.1115118848200273</v>
      </c>
      <c r="H183">
        <f ca="1">_xlfn.NORM.INV(RAND(),0,sigbr)</f>
        <v>-0.135905622240756</v>
      </c>
      <c r="I183">
        <f ca="1">_xlfn.NORM.INV(RAND(),0,sj)</f>
        <v>3.7202875915414158E-2</v>
      </c>
      <c r="J183">
        <f ca="1">1.19*(E183)-0.13*(St)^-2</f>
        <v>0.63935153417132429</v>
      </c>
    </row>
    <row r="184" spans="4:10" x14ac:dyDescent="0.3">
      <c r="D184">
        <v>183</v>
      </c>
      <c r="E184">
        <f ca="1">(sa+G183)*E183+(br+H183)*E183*(sj+I183)-hr*E183</f>
        <v>0.63466534680316056</v>
      </c>
      <c r="F184">
        <v>0</v>
      </c>
      <c r="G184">
        <f ca="1">_xlfn.NORM.INV(RAND(),0,sigsa)</f>
        <v>-0.14749455316073698</v>
      </c>
      <c r="H184">
        <f ca="1">_xlfn.NORM.INV(RAND(),0,sigbr)</f>
        <v>-0.210705109191863</v>
      </c>
      <c r="I184">
        <f ca="1">_xlfn.NORM.INV(RAND(),0,sj)</f>
        <v>-3.079028626669111E-2</v>
      </c>
      <c r="J184">
        <f ca="1">1.19*(E184)-0.13*(St)^-2</f>
        <v>0.59475793553526723</v>
      </c>
    </row>
    <row r="185" spans="4:10" x14ac:dyDescent="0.3">
      <c r="D185">
        <v>184</v>
      </c>
      <c r="E185">
        <f ca="1">(sa+G184)*E184+(br+H184)*E184*(sj+I184)-hr*E184</f>
        <v>0.49271738625699518</v>
      </c>
      <c r="F185">
        <v>0</v>
      </c>
      <c r="G185">
        <f ca="1">_xlfn.NORM.INV(RAND(),0,sigsa)</f>
        <v>6.6896661506762753E-2</v>
      </c>
      <c r="H185">
        <f ca="1">_xlfn.NORM.INV(RAND(),0,sigbr)</f>
        <v>-0.34291225698866667</v>
      </c>
      <c r="I185">
        <f ca="1">_xlfn.NORM.INV(RAND(),0,sj)</f>
        <v>0.23402717925478789</v>
      </c>
      <c r="J185">
        <f ca="1">1.19*(E185)-0.13*(St)^-2</f>
        <v>0.4258398624853304</v>
      </c>
    </row>
    <row r="186" spans="4:10" x14ac:dyDescent="0.3">
      <c r="D186">
        <v>185</v>
      </c>
      <c r="E186">
        <f ca="1">(sa+G185)*E185+(br+H185)*E185*(sj+I185)-hr*E185</f>
        <v>0.69986021289287625</v>
      </c>
      <c r="F186">
        <v>0</v>
      </c>
      <c r="G186">
        <f ca="1">_xlfn.NORM.INV(RAND(),0,sigsa)</f>
        <v>-5.2250768714042245E-2</v>
      </c>
      <c r="H186">
        <f ca="1">_xlfn.NORM.INV(RAND(),0,sigbr)</f>
        <v>0.25485120031184955</v>
      </c>
      <c r="I186">
        <f ca="1">_xlfn.NORM.INV(RAND(),0,sj)</f>
        <v>0.15025461234993176</v>
      </c>
      <c r="J186">
        <f ca="1">1.19*(E186)-0.13*(St)^-2</f>
        <v>0.67233982618202881</v>
      </c>
    </row>
    <row r="187" spans="4:10" x14ac:dyDescent="0.3">
      <c r="D187">
        <v>186</v>
      </c>
      <c r="E187">
        <f ca="1">(sa+G186)*E186+(br+H186)*E186*(sj+I186)-hr*E186</f>
        <v>0.91824189529168732</v>
      </c>
      <c r="F187">
        <v>0</v>
      </c>
      <c r="G187">
        <f ca="1">_xlfn.NORM.INV(RAND(),0,sigsa)</f>
        <v>8.6052809452948645E-2</v>
      </c>
      <c r="H187">
        <f ca="1">_xlfn.NORM.INV(RAND(),0,sigbr)</f>
        <v>0.19511043682627663</v>
      </c>
      <c r="I187">
        <f ca="1">_xlfn.NORM.INV(RAND(),0,sj)</f>
        <v>7.6430413998895788E-2</v>
      </c>
      <c r="J187">
        <f ca="1">1.19*(E187)-0.13*(St)^-2</f>
        <v>0.93221402823661403</v>
      </c>
    </row>
    <row r="188" spans="4:10" x14ac:dyDescent="0.3">
      <c r="D188">
        <v>187</v>
      </c>
      <c r="E188">
        <f ca="1">(sa+G187)*E187+(br+H187)*E187*(sj+I187)-hr*E187</f>
        <v>1.1692314285204282</v>
      </c>
      <c r="F188">
        <v>0</v>
      </c>
      <c r="G188">
        <f ca="1">_xlfn.NORM.INV(RAND(),0,sigsa)</f>
        <v>0.19253017471895323</v>
      </c>
      <c r="H188">
        <f ca="1">_xlfn.NORM.INV(RAND(),0,sigbr)</f>
        <v>-0.12931311017199373</v>
      </c>
      <c r="I188">
        <f ca="1">_xlfn.NORM.INV(RAND(),0,sj)</f>
        <v>3.5676234024244184E-2</v>
      </c>
      <c r="J188">
        <f ca="1">1.19*(E188)-0.13*(St)^-2</f>
        <v>1.2308915727788157</v>
      </c>
    </row>
    <row r="189" spans="4:10" x14ac:dyDescent="0.3">
      <c r="D189">
        <v>188</v>
      </c>
      <c r="E189">
        <f ca="1">(sa+G188)*E188+(br+H188)*E188*(sj+I188)-hr*E188</f>
        <v>1.4572574747695544</v>
      </c>
      <c r="F189">
        <v>0</v>
      </c>
      <c r="G189">
        <f ca="1">_xlfn.NORM.INV(RAND(),0,sigsa)</f>
        <v>-0.3125091516756765</v>
      </c>
      <c r="H189">
        <f ca="1">_xlfn.NORM.INV(RAND(),0,sigbr)</f>
        <v>0.16738593522983555</v>
      </c>
      <c r="I189">
        <f ca="1">_xlfn.NORM.INV(RAND(),0,sj)</f>
        <v>-3.8745273361778743E-2</v>
      </c>
      <c r="J189">
        <f ca="1">1.19*(E189)-0.13*(St)^-2</f>
        <v>1.5736425678152757</v>
      </c>
    </row>
    <row r="190" spans="4:10" x14ac:dyDescent="0.3">
      <c r="D190">
        <v>189</v>
      </c>
      <c r="E190">
        <f ca="1">(sa+G189)*E189+(br+H189)*E189*(sj+I189)-hr*E189</f>
        <v>0.90386902188552043</v>
      </c>
      <c r="F190">
        <v>0</v>
      </c>
      <c r="G190">
        <f ca="1">_xlfn.NORM.INV(RAND(),0,sigsa)</f>
        <v>1.6261078705061029E-2</v>
      </c>
      <c r="H190">
        <f ca="1">_xlfn.NORM.INV(RAND(),0,sigbr)</f>
        <v>-0.54565259141736155</v>
      </c>
      <c r="I190">
        <f ca="1">_xlfn.NORM.INV(RAND(),0,sj)</f>
        <v>-0.14526419999597015</v>
      </c>
      <c r="J190">
        <f ca="1">1.19*(E190)-0.13*(St)^-2</f>
        <v>0.91511030888327549</v>
      </c>
    </row>
    <row r="191" spans="4:10" x14ac:dyDescent="0.3">
      <c r="D191">
        <v>190</v>
      </c>
      <c r="E191">
        <f ca="1">(sa+G190)*E190+(br+H190)*E190*(sj+I190)-hr*E190</f>
        <v>0.67829152082787214</v>
      </c>
      <c r="F191">
        <v>0</v>
      </c>
      <c r="G191">
        <f ca="1">_xlfn.NORM.INV(RAND(),0,sigsa)</f>
        <v>3.8007541640236377E-2</v>
      </c>
      <c r="H191">
        <f ca="1">_xlfn.NORM.INV(RAND(),0,sigbr)</f>
        <v>0.20174415423445627</v>
      </c>
      <c r="I191">
        <f ca="1">_xlfn.NORM.INV(RAND(),0,sj)</f>
        <v>2.598586767701699E-2</v>
      </c>
      <c r="J191">
        <f ca="1">1.19*(E191)-0.13*(St)^-2</f>
        <v>0.64667308262467404</v>
      </c>
    </row>
    <row r="192" spans="4:10" x14ac:dyDescent="0.3">
      <c r="D192">
        <v>191</v>
      </c>
      <c r="E192">
        <f ca="1">(sa+G191)*E191+(br+H191)*E191*(sj+I191)-hr*E191</f>
        <v>0.75656377757558557</v>
      </c>
      <c r="F192">
        <v>0</v>
      </c>
      <c r="G192">
        <f ca="1">_xlfn.NORM.INV(RAND(),0,sigsa)</f>
        <v>-0.20580070646601087</v>
      </c>
      <c r="H192">
        <f ca="1">_xlfn.NORM.INV(RAND(),0,sigbr)</f>
        <v>0.4083724129901099</v>
      </c>
      <c r="I192">
        <f ca="1">_xlfn.NORM.INV(RAND(),0,sj)</f>
        <v>-0.1243155397556788</v>
      </c>
      <c r="J192">
        <f ca="1">1.19*(E192)-0.13*(St)^-2</f>
        <v>0.73981706815445292</v>
      </c>
    </row>
    <row r="193" spans="4:10" x14ac:dyDescent="0.3">
      <c r="D193">
        <v>192</v>
      </c>
      <c r="E193">
        <f ca="1">(sa+G192)*E192+(br+H192)*E192*(sj+I192)-hr*E192</f>
        <v>0.40524462522376714</v>
      </c>
      <c r="F193">
        <v>0</v>
      </c>
      <c r="G193">
        <f ca="1">_xlfn.NORM.INV(RAND(),0,sigsa)</f>
        <v>0.1722917830037442</v>
      </c>
      <c r="H193">
        <f ca="1">_xlfn.NORM.INV(RAND(),0,sigbr)</f>
        <v>-0.49967173114613339</v>
      </c>
      <c r="I193">
        <f ca="1">_xlfn.NORM.INV(RAND(),0,sj)</f>
        <v>3.5958780666720772E-2</v>
      </c>
      <c r="J193">
        <f ca="1">1.19*(E193)-0.13*(St)^-2</f>
        <v>0.32174727685578908</v>
      </c>
    </row>
    <row r="194" spans="4:10" x14ac:dyDescent="0.3">
      <c r="D194">
        <v>193</v>
      </c>
      <c r="E194">
        <f ca="1">(sa+G193)*E193+(br+H193)*E193*(sj+I193)-hr*E193</f>
        <v>0.47667895337353211</v>
      </c>
      <c r="F194">
        <v>0</v>
      </c>
      <c r="G194">
        <f ca="1">_xlfn.NORM.INV(RAND(),0,sigsa)</f>
        <v>-7.9736424658380586E-3</v>
      </c>
      <c r="H194">
        <f ca="1">_xlfn.NORM.INV(RAND(),0,sigbr)</f>
        <v>0.1058235469506129</v>
      </c>
      <c r="I194">
        <f ca="1">_xlfn.NORM.INV(RAND(),0,sj)</f>
        <v>0.13833232463699</v>
      </c>
      <c r="J194">
        <f ca="1">1.19*(E194)-0.13*(St)^-2</f>
        <v>0.40675412735400934</v>
      </c>
    </row>
    <row r="195" spans="4:10" x14ac:dyDescent="0.3">
      <c r="D195">
        <v>194</v>
      </c>
      <c r="E195">
        <f ca="1">(sa+G194)*E194+(br+H194)*E194*(sj+I194)-hr*E194</f>
        <v>0.61678070312582489</v>
      </c>
      <c r="F195">
        <v>0</v>
      </c>
      <c r="G195">
        <f ca="1">_xlfn.NORM.INV(RAND(),0,sigsa)</f>
        <v>-2.5259757111083126E-2</v>
      </c>
      <c r="H195">
        <f ca="1">_xlfn.NORM.INV(RAND(),0,sigbr)</f>
        <v>0.58650558606361636</v>
      </c>
      <c r="I195">
        <f ca="1">_xlfn.NORM.INV(RAND(),0,sj)</f>
        <v>-0.26471795989113411</v>
      </c>
      <c r="J195">
        <f ca="1">1.19*(E195)-0.13*(St)^-2</f>
        <v>0.5734752095592377</v>
      </c>
    </row>
    <row r="196" spans="4:10" x14ac:dyDescent="0.3">
      <c r="D196">
        <v>195</v>
      </c>
      <c r="E196">
        <f ca="1">(sa+G195)*E195+(br+H195)*E195*(sj+I195)-hr*E195</f>
        <v>0.21506916112198704</v>
      </c>
      <c r="F196">
        <v>0</v>
      </c>
      <c r="G196">
        <f ca="1">_xlfn.NORM.INV(RAND(),0,sigsa)</f>
        <v>-0.21620885759608494</v>
      </c>
      <c r="H196">
        <f ca="1">_xlfn.NORM.INV(RAND(),0,sigbr)</f>
        <v>-0.19498425427256336</v>
      </c>
      <c r="I196">
        <f ca="1">_xlfn.NORM.INV(RAND(),0,sj)</f>
        <v>6.2383116066076688E-2</v>
      </c>
      <c r="J196">
        <f ca="1">1.19*(E196)-0.13*(St)^-2</f>
        <v>9.5438474574670751E-2</v>
      </c>
    </row>
    <row r="197" spans="4:10" x14ac:dyDescent="0.3">
      <c r="D197">
        <v>196</v>
      </c>
      <c r="E197">
        <f ca="1">(sa+G196)*E196+(br+H196)*E196*(sj+I196)-hr*E196</f>
        <v>0.18859312016238511</v>
      </c>
      <c r="F197">
        <v>0</v>
      </c>
      <c r="G197">
        <f ca="1">_xlfn.NORM.INV(RAND(),0,sigsa)</f>
        <v>3.0477004930188116E-2</v>
      </c>
      <c r="H197">
        <f ca="1">_xlfn.NORM.INV(RAND(),0,sigbr)</f>
        <v>-0.64111142964797874</v>
      </c>
      <c r="I197">
        <f ca="1">_xlfn.NORM.INV(RAND(),0,sj)</f>
        <v>1.8161226728482867E-2</v>
      </c>
      <c r="J197">
        <f ca="1">1.19*(E197)-0.13*(St)^-2</f>
        <v>6.3931985832744453E-2</v>
      </c>
    </row>
    <row r="198" spans="4:10" x14ac:dyDescent="0.3">
      <c r="D198">
        <v>197</v>
      </c>
      <c r="E198">
        <f ca="1">(sa+G197)*E197+(br+H197)*E197*(sj+I197)-hr*E197</f>
        <v>0.18690425847231673</v>
      </c>
      <c r="F198">
        <v>0</v>
      </c>
      <c r="G198">
        <f ca="1">_xlfn.NORM.INV(RAND(),0,sigsa)</f>
        <v>0.10742443872164159</v>
      </c>
      <c r="H198">
        <f ca="1">_xlfn.NORM.INV(RAND(),0,sigbr)</f>
        <v>7.8006159657979496E-2</v>
      </c>
      <c r="I198">
        <f ca="1">_xlfn.NORM.INV(RAND(),0,sj)</f>
        <v>0.13976416029906699</v>
      </c>
      <c r="J198">
        <f ca="1">1.19*(E198)-0.13*(St)^-2</f>
        <v>6.192224042156308E-2</v>
      </c>
    </row>
    <row r="199" spans="4:10" x14ac:dyDescent="0.3">
      <c r="D199">
        <v>198</v>
      </c>
      <c r="E199">
        <f ca="1">(sa+G198)*E198+(br+H198)*E198*(sj+I198)-hr*E198</f>
        <v>0.26272306257113254</v>
      </c>
      <c r="F199">
        <v>0</v>
      </c>
      <c r="G199">
        <f ca="1">_xlfn.NORM.INV(RAND(),0,sigsa)</f>
        <v>7.3075691475182725E-2</v>
      </c>
      <c r="H199">
        <f ca="1">_xlfn.NORM.INV(RAND(),0,sigbr)</f>
        <v>0.33179812590325958</v>
      </c>
      <c r="I199">
        <f ca="1">_xlfn.NORM.INV(RAND(),0,sj)</f>
        <v>-0.21013523288147617</v>
      </c>
      <c r="J199">
        <f ca="1">1.19*(E199)-0.13*(St)^-2</f>
        <v>0.15214661729915391</v>
      </c>
    </row>
    <row r="200" spans="4:10" x14ac:dyDescent="0.3">
      <c r="D200">
        <v>199</v>
      </c>
      <c r="E200">
        <f ca="1">(sa+G199)*E199+(br+H199)*E199*(sj+I199)-hr*E199</f>
        <v>0.16190638759617548</v>
      </c>
      <c r="F200">
        <v>0</v>
      </c>
      <c r="G200">
        <f ca="1">_xlfn.NORM.INV(RAND(),0,sigsa)</f>
        <v>-0.10611024818948531</v>
      </c>
      <c r="H200">
        <f ca="1">_xlfn.NORM.INV(RAND(),0,sigbr)</f>
        <v>-0.36080568302888055</v>
      </c>
      <c r="I200">
        <f ca="1">_xlfn.NORM.INV(RAND(),0,sj)</f>
        <v>9.3156357670337753E-2</v>
      </c>
      <c r="J200">
        <f ca="1">1.19*(E200)-0.13*(St)^-2</f>
        <v>3.2174774078954999E-2</v>
      </c>
    </row>
    <row r="201" spans="4:10" x14ac:dyDescent="0.3">
      <c r="D201">
        <v>200</v>
      </c>
      <c r="E201">
        <f ca="1">(sa+G200)*E200+(br+H200)*E200*(sj+I200)-hr*E200</f>
        <v>0.163608113683474</v>
      </c>
      <c r="F201">
        <v>0</v>
      </c>
      <c r="G201">
        <f ca="1">_xlfn.NORM.INV(RAND(),0,sigsa)</f>
        <v>0.21877902241233277</v>
      </c>
      <c r="H201">
        <f ca="1">_xlfn.NORM.INV(RAND(),0,sigbr)</f>
        <v>0.31263442148732268</v>
      </c>
      <c r="I201">
        <f ca="1">_xlfn.NORM.INV(RAND(),0,sj)</f>
        <v>7.9883278739264152E-2</v>
      </c>
      <c r="J201">
        <f ca="1">1.19*(E201)-0.13*(St)^-2</f>
        <v>3.4199828122840226E-2</v>
      </c>
    </row>
    <row r="202" spans="4:10" x14ac:dyDescent="0.3">
      <c r="D202">
        <v>201</v>
      </c>
      <c r="E202">
        <f ca="1">(sa+G201)*E201+(br+H201)*E201*(sj+I201)-hr*E201</f>
        <v>0.23474218675021533</v>
      </c>
      <c r="F202">
        <v>0</v>
      </c>
      <c r="G202">
        <f ca="1">_xlfn.NORM.INV(RAND(),0,sigsa)</f>
        <v>-4.3489225830493621E-3</v>
      </c>
      <c r="H202">
        <f ca="1">_xlfn.NORM.INV(RAND(),0,sigbr)</f>
        <v>-0.10437111791214132</v>
      </c>
      <c r="I202">
        <f ca="1">_xlfn.NORM.INV(RAND(),0,sj)</f>
        <v>1.1927132513098963E-3</v>
      </c>
      <c r="J202">
        <f ca="1">1.19*(E202)-0.13*(St)^-2</f>
        <v>0.1188493750722624</v>
      </c>
    </row>
    <row r="203" spans="4:10" x14ac:dyDescent="0.3">
      <c r="D203">
        <v>202</v>
      </c>
      <c r="E203">
        <f ca="1">(sa+G202)*E202+(br+H202)*E202*(sj+I202)-hr*E202</f>
        <v>0.23180201910361242</v>
      </c>
      <c r="F203">
        <v>0</v>
      </c>
      <c r="G203">
        <f ca="1">_xlfn.NORM.INV(RAND(),0,sigsa)</f>
        <v>6.3866359238247711E-2</v>
      </c>
      <c r="H203">
        <f ca="1">_xlfn.NORM.INV(RAND(),0,sigbr)</f>
        <v>-0.57591756853192733</v>
      </c>
      <c r="I203">
        <f ca="1">_xlfn.NORM.INV(RAND(),0,sj)</f>
        <v>0.17269628874436102</v>
      </c>
      <c r="J203">
        <f ca="1">1.19*(E203)-0.13*(St)^-2</f>
        <v>0.11535057557280493</v>
      </c>
    </row>
    <row r="204" spans="4:10" x14ac:dyDescent="0.3">
      <c r="D204">
        <v>203</v>
      </c>
      <c r="E204">
        <f ca="1">(sa+G203)*E203+(br+H203)*E203*(sj+I203)-hr*E203</f>
        <v>0.29026442460220403</v>
      </c>
      <c r="F204">
        <v>0</v>
      </c>
      <c r="G204">
        <f ca="1">_xlfn.NORM.INV(RAND(),0,sigsa)</f>
        <v>-1.8922507690052281E-2</v>
      </c>
      <c r="H204">
        <f ca="1">_xlfn.NORM.INV(RAND(),0,sigbr)</f>
        <v>-0.18388500271113484</v>
      </c>
      <c r="I204">
        <f ca="1">_xlfn.NORM.INV(RAND(),0,sj)</f>
        <v>-2.6282817399598587E-2</v>
      </c>
      <c r="J204">
        <f ca="1">1.19*(E204)-0.13*(St)^-2</f>
        <v>0.18492083811612897</v>
      </c>
    </row>
    <row r="205" spans="4:10" x14ac:dyDescent="0.3">
      <c r="D205">
        <v>204</v>
      </c>
      <c r="E205">
        <f ca="1">(sa+G204)*E204+(br+H204)*E204*(sj+I204)-hr*E204</f>
        <v>0.26557928519965579</v>
      </c>
      <c r="F205">
        <v>0</v>
      </c>
      <c r="G205">
        <f ca="1">_xlfn.NORM.INV(RAND(),0,sigsa)</f>
        <v>0.18468760449911795</v>
      </c>
      <c r="H205">
        <f ca="1">_xlfn.NORM.INV(RAND(),0,sigbr)</f>
        <v>-0.15234863363602411</v>
      </c>
      <c r="I205">
        <f ca="1">_xlfn.NORM.INV(RAND(),0,sj)</f>
        <v>-2.0928587447054326E-2</v>
      </c>
      <c r="J205">
        <f ca="1">1.19*(E205)-0.13*(St)^-2</f>
        <v>0.15554552222709656</v>
      </c>
    </row>
    <row r="206" spans="4:10" x14ac:dyDescent="0.3">
      <c r="D206">
        <v>205</v>
      </c>
      <c r="E206">
        <f ca="1">(sa+G205)*E205+(br+H205)*E205*(sj+I205)-hr*E205</f>
        <v>0.30031280854467668</v>
      </c>
      <c r="F206">
        <v>0</v>
      </c>
      <c r="G206">
        <f ca="1">_xlfn.NORM.INV(RAND(),0,sigsa)</f>
        <v>5.6333273548474835E-4</v>
      </c>
      <c r="H206">
        <f ca="1">_xlfn.NORM.INV(RAND(),0,sigbr)</f>
        <v>0.17092204491856997</v>
      </c>
      <c r="I206">
        <f ca="1">_xlfn.NORM.INV(RAND(),0,sj)</f>
        <v>8.6818627462858247E-2</v>
      </c>
      <c r="J206">
        <f ca="1">1.19*(E206)-0.13*(St)^-2</f>
        <v>0.19687841500767139</v>
      </c>
    </row>
    <row r="207" spans="4:10" x14ac:dyDescent="0.3">
      <c r="D207">
        <v>206</v>
      </c>
      <c r="E207">
        <f ca="1">(sa+G206)*E206+(br+H206)*E206*(sj+I206)-hr*E206</f>
        <v>0.36221689124738843</v>
      </c>
      <c r="F207">
        <v>0</v>
      </c>
      <c r="G207">
        <f ca="1">_xlfn.NORM.INV(RAND(),0,sigsa)</f>
        <v>0.25158959553681365</v>
      </c>
      <c r="H207">
        <f ca="1">_xlfn.NORM.INV(RAND(),0,sigbr)</f>
        <v>0.32607662921092706</v>
      </c>
      <c r="I207">
        <f ca="1">_xlfn.NORM.INV(RAND(),0,sj)</f>
        <v>-3.2823749900863586E-3</v>
      </c>
      <c r="J207">
        <f ca="1">1.19*(E207)-0.13*(St)^-2</f>
        <v>0.27054427342389842</v>
      </c>
    </row>
    <row r="208" spans="4:10" x14ac:dyDescent="0.3">
      <c r="D208">
        <v>207</v>
      </c>
      <c r="E208">
        <f ca="1">(sa+G207)*E207+(br+H207)*E207*(sj+I207)-hr*E207</f>
        <v>0.46239239254778164</v>
      </c>
      <c r="F208">
        <v>0</v>
      </c>
      <c r="G208">
        <f ca="1">_xlfn.NORM.INV(RAND(),0,sigsa)</f>
        <v>0.13027209769327053</v>
      </c>
      <c r="H208">
        <f ca="1">_xlfn.NORM.INV(RAND(),0,sigbr)</f>
        <v>0.17160142578820739</v>
      </c>
      <c r="I208">
        <f ca="1">_xlfn.NORM.INV(RAND(),0,sj)</f>
        <v>2.4797039604473797E-2</v>
      </c>
      <c r="J208">
        <f ca="1">1.19*(E208)-0.13*(St)^-2</f>
        <v>0.38975311997136636</v>
      </c>
    </row>
    <row r="209" spans="4:10" x14ac:dyDescent="0.3">
      <c r="D209">
        <v>208</v>
      </c>
      <c r="E209">
        <f ca="1">(sa+G208)*E208+(br+H208)*E208*(sj+I208)-hr*E208</f>
        <v>0.55546343931552866</v>
      </c>
      <c r="F209">
        <v>0</v>
      </c>
      <c r="G209">
        <f ca="1">_xlfn.NORM.INV(RAND(),0,sigsa)</f>
        <v>3.6563953532084241E-3</v>
      </c>
      <c r="H209">
        <f ca="1">_xlfn.NORM.INV(RAND(),0,sigbr)</f>
        <v>0.41107252880539152</v>
      </c>
      <c r="I209">
        <f ca="1">_xlfn.NORM.INV(RAND(),0,sj)</f>
        <v>-0.17968032832793784</v>
      </c>
      <c r="J209">
        <f ca="1">1.19*(E209)-0.13*(St)^-2</f>
        <v>0.50050766562498517</v>
      </c>
    </row>
    <row r="210" spans="4:10" x14ac:dyDescent="0.3">
      <c r="D210">
        <v>209</v>
      </c>
      <c r="E210">
        <f ca="1">(sa+G209)*E209+(br+H209)*E209*(sj+I209)-hr*E209</f>
        <v>0.3396888585748909</v>
      </c>
      <c r="F210">
        <v>0</v>
      </c>
      <c r="G210">
        <f ca="1">_xlfn.NORM.INV(RAND(),0,sigsa)</f>
        <v>6.7892863217862282E-2</v>
      </c>
      <c r="H210">
        <f ca="1">_xlfn.NORM.INV(RAND(),0,sigbr)</f>
        <v>0.51619474969759216</v>
      </c>
      <c r="I210">
        <f ca="1">_xlfn.NORM.INV(RAND(),0,sj)</f>
        <v>1.4188993929875186E-2</v>
      </c>
      <c r="J210">
        <f ca="1">1.19*(E210)-0.13*(St)^-2</f>
        <v>0.24373591454362631</v>
      </c>
    </row>
    <row r="211" spans="4:10" x14ac:dyDescent="0.3">
      <c r="D211">
        <v>210</v>
      </c>
      <c r="E211">
        <f ca="1">(sa+G210)*E210+(br+H210)*E210*(sj+I210)-hr*E210</f>
        <v>0.39241353235380805</v>
      </c>
      <c r="F211">
        <v>0</v>
      </c>
      <c r="G211">
        <f ca="1">_xlfn.NORM.INV(RAND(),0,sigsa)</f>
        <v>9.5042027256153044E-2</v>
      </c>
      <c r="H211">
        <f ca="1">_xlfn.NORM.INV(RAND(),0,sigbr)</f>
        <v>-4.7470006825515894E-2</v>
      </c>
      <c r="I211">
        <f ca="1">_xlfn.NORM.INV(RAND(),0,sj)</f>
        <v>8.2894062927704848E-2</v>
      </c>
      <c r="J211">
        <f ca="1">1.19*(E211)-0.13*(St)^-2</f>
        <v>0.30647827634053776</v>
      </c>
    </row>
    <row r="212" spans="4:10" x14ac:dyDescent="0.3">
      <c r="D212">
        <v>211</v>
      </c>
      <c r="E212">
        <f ca="1">(sa+G211)*E211+(br+H211)*E211*(sj+I211)-hr*E211</f>
        <v>0.49135988669319142</v>
      </c>
      <c r="F212">
        <v>0</v>
      </c>
      <c r="G212">
        <f ca="1">_xlfn.NORM.INV(RAND(),0,sigsa)</f>
        <v>-0.13001204926385959</v>
      </c>
      <c r="H212">
        <f ca="1">_xlfn.NORM.INV(RAND(),0,sigbr)</f>
        <v>-9.1038776961161236E-2</v>
      </c>
      <c r="I212">
        <f ca="1">_xlfn.NORM.INV(RAND(),0,sj)</f>
        <v>-6.4734163800200563E-3</v>
      </c>
      <c r="J212">
        <f ca="1">1.19*(E212)-0.13*(St)^-2</f>
        <v>0.42422443800440396</v>
      </c>
    </row>
    <row r="213" spans="4:10" x14ac:dyDescent="0.3">
      <c r="D213">
        <v>212</v>
      </c>
      <c r="E213">
        <f ca="1">(sa+G212)*E212+(br+H212)*E212*(sj+I212)-hr*E212</f>
        <v>0.41693192036743149</v>
      </c>
      <c r="F213">
        <v>0</v>
      </c>
      <c r="G213">
        <f ca="1">_xlfn.NORM.INV(RAND(),0,sigsa)</f>
        <v>9.4919227336995649E-2</v>
      </c>
      <c r="H213">
        <f ca="1">_xlfn.NORM.INV(RAND(),0,sigbr)</f>
        <v>-0.46128718299710664</v>
      </c>
      <c r="I213">
        <f ca="1">_xlfn.NORM.INV(RAND(),0,sj)</f>
        <v>6.8759301141105636E-2</v>
      </c>
      <c r="J213">
        <f ca="1">1.19*(E213)-0.13*(St)^-2</f>
        <v>0.33565515807674962</v>
      </c>
    </row>
    <row r="214" spans="4:10" x14ac:dyDescent="0.3">
      <c r="D214">
        <v>213</v>
      </c>
      <c r="E214">
        <f ca="1">(sa+G213)*E213+(br+H213)*E213*(sj+I213)-hr*E213</f>
        <v>0.48138597920204956</v>
      </c>
      <c r="F214">
        <v>0</v>
      </c>
      <c r="G214">
        <f ca="1">_xlfn.NORM.INV(RAND(),0,sigsa)</f>
        <v>9.2876394841042112E-2</v>
      </c>
      <c r="H214">
        <f ca="1">_xlfn.NORM.INV(RAND(),0,sigbr)</f>
        <v>0.10131208304674733</v>
      </c>
      <c r="I214">
        <f ca="1">_xlfn.NORM.INV(RAND(),0,sj)</f>
        <v>-5.083228646880579E-2</v>
      </c>
      <c r="J214">
        <f ca="1">1.19*(E214)-0.13*(St)^-2</f>
        <v>0.4123554880899451</v>
      </c>
    </row>
    <row r="215" spans="4:10" x14ac:dyDescent="0.3">
      <c r="D215">
        <v>214</v>
      </c>
      <c r="E215">
        <f ca="1">(sa+G214)*E214+(br+H214)*E214*(sj+I214)-hr*E214</f>
        <v>0.47955339350764414</v>
      </c>
      <c r="F215">
        <v>0</v>
      </c>
      <c r="G215">
        <f ca="1">_xlfn.NORM.INV(RAND(),0,sigsa)</f>
        <v>0.11962345260471186</v>
      </c>
      <c r="H215">
        <f ca="1">_xlfn.NORM.INV(RAND(),0,sigbr)</f>
        <v>0.28702682126152479</v>
      </c>
      <c r="I215">
        <f ca="1">_xlfn.NORM.INV(RAND(),0,sj)</f>
        <v>-2.1339629430129722E-2</v>
      </c>
      <c r="J215">
        <f ca="1">1.19*(E215)-0.13*(St)^-2</f>
        <v>0.41017471111360265</v>
      </c>
    </row>
    <row r="216" spans="4:10" x14ac:dyDescent="0.3">
      <c r="D216">
        <v>215</v>
      </c>
      <c r="E216">
        <f ca="1">(sa+G215)*E215+(br+H215)*E215*(sj+I215)-hr*E215</f>
        <v>0.52727942474911427</v>
      </c>
      <c r="F216">
        <v>0</v>
      </c>
      <c r="G216">
        <f ca="1">_xlfn.NORM.INV(RAND(),0,sigsa)</f>
        <v>0.16767334016209171</v>
      </c>
      <c r="H216">
        <f ca="1">_xlfn.NORM.INV(RAND(),0,sigbr)</f>
        <v>-0.25296377129656272</v>
      </c>
      <c r="I216">
        <f ca="1">_xlfn.NORM.INV(RAND(),0,sj)</f>
        <v>6.3470466412095569E-2</v>
      </c>
      <c r="J216">
        <f ca="1">1.19*(E216)-0.13*(St)^-2</f>
        <v>0.46696868829095212</v>
      </c>
    </row>
    <row r="217" spans="4:10" x14ac:dyDescent="0.3">
      <c r="D217">
        <v>216</v>
      </c>
      <c r="E217">
        <f ca="1">(sa+G216)*E216+(br+H216)*E216*(sj+I216)-hr*E216</f>
        <v>0.66081935463750063</v>
      </c>
      <c r="F217">
        <v>0</v>
      </c>
      <c r="G217">
        <f ca="1">_xlfn.NORM.INV(RAND(),0,sigsa)</f>
        <v>-0.10847744615011373</v>
      </c>
      <c r="H217">
        <f ca="1">_xlfn.NORM.INV(RAND(),0,sigbr)</f>
        <v>-0.22368487686540406</v>
      </c>
      <c r="I217">
        <f ca="1">_xlfn.NORM.INV(RAND(),0,sj)</f>
        <v>0.10775700497697416</v>
      </c>
      <c r="J217">
        <f ca="1">1.19*(E217)-0.13*(St)^-2</f>
        <v>0.62588120485813192</v>
      </c>
    </row>
    <row r="218" spans="4:10" x14ac:dyDescent="0.3">
      <c r="D218">
        <v>217</v>
      </c>
      <c r="E218">
        <f ca="1">(sa+G217)*E217+(br+H217)*E217*(sj+I217)-hr*E217</f>
        <v>0.7008415244719628</v>
      </c>
      <c r="F218">
        <v>0</v>
      </c>
      <c r="G218">
        <f ca="1">_xlfn.NORM.INV(RAND(),0,sigsa)</f>
        <v>5.5291079184046556E-2</v>
      </c>
      <c r="H218">
        <f ca="1">_xlfn.NORM.INV(RAND(),0,sigbr)</f>
        <v>-0.48998120217142643</v>
      </c>
      <c r="I218">
        <f ca="1">_xlfn.NORM.INV(RAND(),0,sj)</f>
        <v>8.3069322515741895E-2</v>
      </c>
      <c r="J218">
        <f ca="1">1.19*(E218)-0.13*(St)^-2</f>
        <v>0.67350758696114177</v>
      </c>
    </row>
    <row r="219" spans="4:10" x14ac:dyDescent="0.3">
      <c r="D219">
        <v>218</v>
      </c>
      <c r="E219">
        <f ca="1">(sa+G218)*E218+(br+H218)*E218*(sj+I218)-hr*E218</f>
        <v>0.79316281605731243</v>
      </c>
      <c r="F219">
        <v>0</v>
      </c>
      <c r="G219">
        <f ca="1">_xlfn.NORM.INV(RAND(),0,sigsa)</f>
        <v>-3.9580210665979942E-2</v>
      </c>
      <c r="H219">
        <f ca="1">_xlfn.NORM.INV(RAND(),0,sigbr)</f>
        <v>0.20378189728838883</v>
      </c>
      <c r="I219">
        <f ca="1">_xlfn.NORM.INV(RAND(),0,sj)</f>
        <v>-0.11341891963060242</v>
      </c>
      <c r="J219">
        <f ca="1">1.19*(E219)-0.13*(St)^-2</f>
        <v>0.78336992394770788</v>
      </c>
    </row>
    <row r="220" spans="4:10" x14ac:dyDescent="0.3">
      <c r="D220">
        <v>219</v>
      </c>
      <c r="E220">
        <f ca="1">(sa+G219)*E219+(br+H219)*E219*(sj+I219)-hr*E219</f>
        <v>0.57968099551150876</v>
      </c>
      <c r="F220">
        <v>0</v>
      </c>
      <c r="G220">
        <f ca="1">_xlfn.NORM.INV(RAND(),0,sigsa)</f>
        <v>-3.0911749934846022E-2</v>
      </c>
      <c r="H220">
        <f ca="1">_xlfn.NORM.INV(RAND(),0,sigbr)</f>
        <v>0.10251789567939323</v>
      </c>
      <c r="I220">
        <f ca="1">_xlfn.NORM.INV(RAND(),0,sj)</f>
        <v>3.476410465503572E-3</v>
      </c>
      <c r="J220">
        <f ca="1">1.19*(E220)-0.13*(St)^-2</f>
        <v>0.52932655749820157</v>
      </c>
    </row>
    <row r="221" spans="4:10" x14ac:dyDescent="0.3">
      <c r="D221">
        <v>220</v>
      </c>
      <c r="E221">
        <f ca="1">(sa+G220)*E220+(br+H220)*E220*(sj+I220)-hr*E220</f>
        <v>0.57194182227187063</v>
      </c>
      <c r="F221">
        <v>0</v>
      </c>
      <c r="G221">
        <f ca="1">_xlfn.NORM.INV(RAND(),0,sigsa)</f>
        <v>-8.9230246557018139E-2</v>
      </c>
      <c r="H221">
        <f ca="1">_xlfn.NORM.INV(RAND(),0,sigbr)</f>
        <v>-8.572118759696104E-2</v>
      </c>
      <c r="I221">
        <f ca="1">_xlfn.NORM.INV(RAND(),0,sj)</f>
        <v>0.17609040854039865</v>
      </c>
      <c r="J221">
        <f ca="1">1.19*(E221)-0.13*(St)^-2</f>
        <v>0.52011694134303221</v>
      </c>
    </row>
    <row r="222" spans="4:10" x14ac:dyDescent="0.3">
      <c r="D222">
        <v>221</v>
      </c>
      <c r="E222">
        <f ca="1">(sa+G221)*E221+(br+H221)*E221*(sj+I221)-hr*E221</f>
        <v>0.7087982193383815</v>
      </c>
      <c r="F222">
        <v>0</v>
      </c>
      <c r="G222">
        <f ca="1">_xlfn.NORM.INV(RAND(),0,sigsa)</f>
        <v>1.9180557526665712E-2</v>
      </c>
      <c r="H222">
        <f ca="1">_xlfn.NORM.INV(RAND(),0,sigbr)</f>
        <v>-1.1180354389062329E-2</v>
      </c>
      <c r="I222">
        <f ca="1">_xlfn.NORM.INV(RAND(),0,sj)</f>
        <v>-5.3164111400333107E-2</v>
      </c>
      <c r="J222">
        <f ca="1">1.19*(E222)-0.13*(St)^-2</f>
        <v>0.68297605385218008</v>
      </c>
    </row>
    <row r="223" spans="4:10" x14ac:dyDescent="0.3">
      <c r="D223">
        <v>222</v>
      </c>
      <c r="E223">
        <f ca="1">(sa+G222)*E222+(br+H222)*E222*(sj+I222)-hr*E222</f>
        <v>0.64665695297410442</v>
      </c>
      <c r="F223">
        <v>0</v>
      </c>
      <c r="G223">
        <f ca="1">_xlfn.NORM.INV(RAND(),0,sigsa)</f>
        <v>0.17031394646735848</v>
      </c>
      <c r="H223">
        <f ca="1">_xlfn.NORM.INV(RAND(),0,sigbr)</f>
        <v>4.1125183904746371E-2</v>
      </c>
      <c r="I223">
        <f ca="1">_xlfn.NORM.INV(RAND(),0,sj)</f>
        <v>-0.10525129633333258</v>
      </c>
      <c r="J223">
        <f ca="1">1.19*(E223)-0.13*(St)^-2</f>
        <v>0.60902794687869033</v>
      </c>
    </row>
    <row r="224" spans="4:10" x14ac:dyDescent="0.3">
      <c r="D224">
        <v>223</v>
      </c>
      <c r="E224">
        <f ca="1">(sa+G223)*E223+(br+H223)*E223*(sj+I223)-hr*E223</f>
        <v>0.62052903310206509</v>
      </c>
      <c r="F224">
        <v>0</v>
      </c>
      <c r="G224">
        <f ca="1">_xlfn.NORM.INV(RAND(),0,sigsa)</f>
        <v>4.2441959589632566E-2</v>
      </c>
      <c r="H224">
        <f ca="1">_xlfn.NORM.INV(RAND(),0,sigbr)</f>
        <v>0.28530949685088813</v>
      </c>
      <c r="I224">
        <f ca="1">_xlfn.NORM.INV(RAND(),0,sj)</f>
        <v>4.1409191607151043E-2</v>
      </c>
      <c r="J224">
        <f ca="1">1.19*(E224)-0.13*(St)^-2</f>
        <v>0.57793572223096357</v>
      </c>
    </row>
    <row r="225" spans="4:10" x14ac:dyDescent="0.3">
      <c r="D225">
        <v>224</v>
      </c>
      <c r="E225">
        <f ca="1">(sa+G224)*E224+(br+H224)*E224*(sj+I224)-hr*E224</f>
        <v>0.72329219544323398</v>
      </c>
      <c r="F225">
        <v>0</v>
      </c>
      <c r="G225">
        <f ca="1">_xlfn.NORM.INV(RAND(),0,sigsa)</f>
        <v>0.10413547997338075</v>
      </c>
      <c r="H225">
        <f ca="1">_xlfn.NORM.INV(RAND(),0,sigbr)</f>
        <v>0.34480066255387448</v>
      </c>
      <c r="I225">
        <f ca="1">_xlfn.NORM.INV(RAND(),0,sj)</f>
        <v>-0.11238141947614218</v>
      </c>
      <c r="J225">
        <f ca="1">1.19*(E225)-0.13*(St)^-2</f>
        <v>0.70022388541695468</v>
      </c>
    </row>
    <row r="226" spans="4:10" x14ac:dyDescent="0.3">
      <c r="D226">
        <v>225</v>
      </c>
      <c r="E226">
        <f ca="1">(sa+G225)*E225+(br+H225)*E225*(sj+I225)-hr*E225</f>
        <v>0.63295554577417157</v>
      </c>
      <c r="F226">
        <v>0</v>
      </c>
      <c r="G226">
        <f ca="1">_xlfn.NORM.INV(RAND(),0,sigsa)</f>
        <v>-4.9556399022344724E-2</v>
      </c>
      <c r="H226">
        <f ca="1">_xlfn.NORM.INV(RAND(),0,sigbr)</f>
        <v>0.11510316905523825</v>
      </c>
      <c r="I226">
        <f ca="1">_xlfn.NORM.INV(RAND(),0,sj)</f>
        <v>-0.17676183757257682</v>
      </c>
      <c r="J226">
        <f ca="1">1.19*(E226)-0.13*(St)^-2</f>
        <v>0.59272327231077027</v>
      </c>
    </row>
    <row r="227" spans="4:10" x14ac:dyDescent="0.3">
      <c r="D227">
        <v>226</v>
      </c>
      <c r="E227">
        <f ca="1">(sa+G226)*E226+(br+H226)*E226*(sj+I226)-hr*E226</f>
        <v>0.37223127923989036</v>
      </c>
      <c r="F227">
        <v>0</v>
      </c>
      <c r="G227">
        <f ca="1">_xlfn.NORM.INV(RAND(),0,sigsa)</f>
        <v>-0.10314880165027401</v>
      </c>
      <c r="H227">
        <f ca="1">_xlfn.NORM.INV(RAND(),0,sigbr)</f>
        <v>-0.63029229195789294</v>
      </c>
      <c r="I227">
        <f ca="1">_xlfn.NORM.INV(RAND(),0,sj)</f>
        <v>1.735297655706337E-2</v>
      </c>
      <c r="J227">
        <f ca="1">1.19*(E227)-0.13*(St)^-2</f>
        <v>0.2824613951349757</v>
      </c>
    </row>
    <row r="228" spans="4:10" x14ac:dyDescent="0.3">
      <c r="D228">
        <v>227</v>
      </c>
      <c r="E228">
        <f ca="1">(sa+G227)*E227+(br+H227)*E227*(sj+I227)-hr*E227</f>
        <v>0.31922199953657526</v>
      </c>
      <c r="F228">
        <v>0</v>
      </c>
      <c r="G228">
        <f ca="1">_xlfn.NORM.INV(RAND(),0,sigsa)</f>
        <v>-4.243242951452262E-2</v>
      </c>
      <c r="H228">
        <f ca="1">_xlfn.NORM.INV(RAND(),0,sigbr)</f>
        <v>-0.157494316164633</v>
      </c>
      <c r="I228">
        <f ca="1">_xlfn.NORM.INV(RAND(),0,sj)</f>
        <v>0.23471118807959504</v>
      </c>
      <c r="J228">
        <f ca="1">1.19*(E228)-0.13*(St)^-2</f>
        <v>0.21938035228803071</v>
      </c>
    </row>
    <row r="229" spans="4:10" x14ac:dyDescent="0.3">
      <c r="D229">
        <v>228</v>
      </c>
      <c r="E229">
        <f ca="1">(sa+G228)*E228+(br+H228)*E228*(sj+I228)-hr*E228</f>
        <v>0.43869876136890229</v>
      </c>
      <c r="F229">
        <v>0</v>
      </c>
      <c r="G229">
        <f ca="1">_xlfn.NORM.INV(RAND(),0,sigsa)</f>
        <v>6.1287139129951679E-2</v>
      </c>
      <c r="H229">
        <f ca="1">_xlfn.NORM.INV(RAND(),0,sigbr)</f>
        <v>7.8583231892026303E-2</v>
      </c>
      <c r="I229">
        <f ca="1">_xlfn.NORM.INV(RAND(),0,sj)</f>
        <v>0.10822135382260126</v>
      </c>
      <c r="J229">
        <f ca="1">1.19*(E229)-0.13*(St)^-2</f>
        <v>0.36155769886849992</v>
      </c>
    </row>
    <row r="230" spans="4:10" x14ac:dyDescent="0.3">
      <c r="D230">
        <v>229</v>
      </c>
      <c r="E230">
        <f ca="1">(sa+G229)*E229+(br+H229)*E229*(sj+I229)-hr*E229</f>
        <v>0.56771680040818562</v>
      </c>
      <c r="F230">
        <v>0</v>
      </c>
      <c r="G230">
        <f ca="1">_xlfn.NORM.INV(RAND(),0,sigsa)</f>
        <v>7.2417802545849622E-3</v>
      </c>
      <c r="H230">
        <f ca="1">_xlfn.NORM.INV(RAND(),0,sigbr)</f>
        <v>0.14716856070767137</v>
      </c>
      <c r="I230">
        <f ca="1">_xlfn.NORM.INV(RAND(),0,sj)</f>
        <v>8.560721896726145E-2</v>
      </c>
      <c r="J230">
        <f ca="1">1.19*(E230)-0.13*(St)^-2</f>
        <v>0.51508916532524696</v>
      </c>
    </row>
    <row r="231" spans="4:10" x14ac:dyDescent="0.3">
      <c r="D231">
        <v>230</v>
      </c>
      <c r="E231">
        <f ca="1">(sa+G230)*E230+(br+H230)*E230*(sj+I230)-hr*E230</f>
        <v>0.68453688871031693</v>
      </c>
      <c r="F231">
        <v>0</v>
      </c>
      <c r="G231">
        <f ca="1">_xlfn.NORM.INV(RAND(),0,sigsa)</f>
        <v>-6.2400250506302306E-3</v>
      </c>
      <c r="H231">
        <f ca="1">_xlfn.NORM.INV(RAND(),0,sigbr)</f>
        <v>0.29282325221734146</v>
      </c>
      <c r="I231">
        <f ca="1">_xlfn.NORM.INV(RAND(),0,sj)</f>
        <v>-7.7951240451766379E-2</v>
      </c>
      <c r="J231">
        <f ca="1">1.19*(E231)-0.13*(St)^-2</f>
        <v>0.65410507040478327</v>
      </c>
    </row>
    <row r="232" spans="4:10" x14ac:dyDescent="0.3">
      <c r="D232">
        <v>231</v>
      </c>
      <c r="E232">
        <f ca="1">(sa+G231)*E231+(br+H231)*E231*(sj+I231)-hr*E231</f>
        <v>0.57796399892251848</v>
      </c>
      <c r="F232">
        <v>0</v>
      </c>
      <c r="G232">
        <f ca="1">_xlfn.NORM.INV(RAND(),0,sigsa)</f>
        <v>2.3077259017853406E-2</v>
      </c>
      <c r="H232">
        <f ca="1">_xlfn.NORM.INV(RAND(),0,sigbr)</f>
        <v>-0.3249798968799566</v>
      </c>
      <c r="I232">
        <f ca="1">_xlfn.NORM.INV(RAND(),0,sj)</f>
        <v>-8.903800217847592E-2</v>
      </c>
      <c r="J232">
        <f ca="1">1.19*(E232)-0.13*(St)^-2</f>
        <v>0.52728333155730311</v>
      </c>
    </row>
    <row r="233" spans="4:10" x14ac:dyDescent="0.3">
      <c r="D233">
        <v>232</v>
      </c>
      <c r="E233">
        <f ca="1">(sa+G232)*E232+(br+H232)*E232*(sj+I232)-hr*E232</f>
        <v>0.48632134857293341</v>
      </c>
      <c r="F233">
        <v>0</v>
      </c>
      <c r="G233">
        <f ca="1">_xlfn.NORM.INV(RAND(),0,sigsa)</f>
        <v>-3.1042120880859659E-2</v>
      </c>
      <c r="H233">
        <f ca="1">_xlfn.NORM.INV(RAND(),0,sigbr)</f>
        <v>-0.53027042764468357</v>
      </c>
      <c r="I233">
        <f ca="1">_xlfn.NORM.INV(RAND(),0,sj)</f>
        <v>-0.14953551739386231</v>
      </c>
      <c r="J233">
        <f ca="1">1.19*(E233)-0.13*(St)^-2</f>
        <v>0.41822857764129689</v>
      </c>
    </row>
    <row r="234" spans="4:10" x14ac:dyDescent="0.3">
      <c r="D234">
        <v>233</v>
      </c>
      <c r="E234">
        <f ca="1">(sa+G233)*E233+(br+H233)*E233*(sj+I233)-hr*E233</f>
        <v>0.33855458337631356</v>
      </c>
      <c r="F234">
        <v>0</v>
      </c>
      <c r="G234">
        <f ca="1">_xlfn.NORM.INV(RAND(),0,sigsa)</f>
        <v>-2.9672755957784999E-2</v>
      </c>
      <c r="H234">
        <f ca="1">_xlfn.NORM.INV(RAND(),0,sigbr)</f>
        <v>-0.22876329261741077</v>
      </c>
      <c r="I234">
        <f ca="1">_xlfn.NORM.INV(RAND(),0,sj)</f>
        <v>-3.3112389116029026E-2</v>
      </c>
      <c r="J234">
        <f ca="1">1.19*(E234)-0.13*(St)^-2</f>
        <v>0.24238612705731932</v>
      </c>
    </row>
    <row r="235" spans="4:10" x14ac:dyDescent="0.3">
      <c r="D235">
        <v>234</v>
      </c>
      <c r="E235">
        <f ca="1">(sa+G234)*E234+(br+H234)*E234*(sj+I234)-hr*E234</f>
        <v>0.30090766434890587</v>
      </c>
      <c r="F235">
        <v>0</v>
      </c>
      <c r="G235">
        <f ca="1">_xlfn.NORM.INV(RAND(),0,sigsa)</f>
        <v>0.14703795225339381</v>
      </c>
      <c r="H235">
        <f ca="1">_xlfn.NORM.INV(RAND(),0,sigbr)</f>
        <v>-0.414528968100707</v>
      </c>
      <c r="I235">
        <f ca="1">_xlfn.NORM.INV(RAND(),0,sj)</f>
        <v>-0.11828478383946313</v>
      </c>
      <c r="J235">
        <f ca="1">1.19*(E235)-0.13*(St)^-2</f>
        <v>0.19758629341470413</v>
      </c>
    </row>
    <row r="236" spans="4:10" x14ac:dyDescent="0.3">
      <c r="D236">
        <v>235</v>
      </c>
      <c r="E236">
        <f ca="1">(sa+G235)*E235+(br+H235)*E235*(sj+I235)-hr*E235</f>
        <v>0.27624766654670757</v>
      </c>
      <c r="F236">
        <v>0</v>
      </c>
      <c r="G236">
        <f ca="1">_xlfn.NORM.INV(RAND(),0,sigsa)</f>
        <v>-3.7345857357302989E-2</v>
      </c>
      <c r="H236">
        <f ca="1">_xlfn.NORM.INV(RAND(),0,sigbr)</f>
        <v>-0.14865109297246373</v>
      </c>
      <c r="I236">
        <f ca="1">_xlfn.NORM.INV(RAND(),0,sj)</f>
        <v>-1.5114878435179921E-4</v>
      </c>
      <c r="J236">
        <f ca="1">1.19*(E236)-0.13*(St)^-2</f>
        <v>0.16824089603008818</v>
      </c>
    </row>
    <row r="237" spans="4:10" x14ac:dyDescent="0.3">
      <c r="D237">
        <v>236</v>
      </c>
      <c r="E237">
        <f ca="1">(sa+G236)*E236+(br+H236)*E236*(sj+I236)-hr*E236</f>
        <v>0.26174720669419294</v>
      </c>
      <c r="F237">
        <v>0</v>
      </c>
      <c r="G237">
        <f ca="1">_xlfn.NORM.INV(RAND(),0,sigsa)</f>
        <v>1.9044347250424736E-2</v>
      </c>
      <c r="H237">
        <f ca="1">_xlfn.NORM.INV(RAND(),0,sigbr)</f>
        <v>-0.27806566302940733</v>
      </c>
      <c r="I237">
        <f ca="1">_xlfn.NORM.INV(RAND(),0,sj)</f>
        <v>-0.12827932469865669</v>
      </c>
      <c r="J237">
        <f ca="1">1.19*(E237)-0.13*(St)^-2</f>
        <v>0.15098534880559578</v>
      </c>
    </row>
    <row r="238" spans="4:10" x14ac:dyDescent="0.3">
      <c r="D238">
        <v>237</v>
      </c>
      <c r="E238">
        <f ca="1">(sa+G237)*E237+(br+H237)*E237*(sj+I237)-hr*E237</f>
        <v>0.20163675311800261</v>
      </c>
      <c r="F238">
        <v>0</v>
      </c>
      <c r="G238">
        <f ca="1">_xlfn.NORM.INV(RAND(),0,sigsa)</f>
        <v>2.6564554154085814E-2</v>
      </c>
      <c r="H238">
        <f ca="1">_xlfn.NORM.INV(RAND(),0,sigbr)</f>
        <v>-0.20402514623900073</v>
      </c>
      <c r="I238">
        <f ca="1">_xlfn.NORM.INV(RAND(),0,sj)</f>
        <v>6.3970857892336849E-2</v>
      </c>
      <c r="J238">
        <f ca="1">1.19*(E238)-0.13*(St)^-2</f>
        <v>7.9453909049929272E-2</v>
      </c>
    </row>
    <row r="239" spans="4:10" x14ac:dyDescent="0.3">
      <c r="D239">
        <v>238</v>
      </c>
      <c r="E239">
        <f ca="1">(sa+G238)*E238+(br+H238)*E238*(sj+I238)-hr*E238</f>
        <v>0.22604530384216609</v>
      </c>
      <c r="F239">
        <v>0</v>
      </c>
      <c r="G239">
        <f ca="1">_xlfn.NORM.INV(RAND(),0,sigsa)</f>
        <v>2.9445430257391287E-2</v>
      </c>
      <c r="H239">
        <f ca="1">_xlfn.NORM.INV(RAND(),0,sigbr)</f>
        <v>0.20480612509836041</v>
      </c>
      <c r="I239">
        <f ca="1">_xlfn.NORM.INV(RAND(),0,sj)</f>
        <v>-2.0942139812194841E-2</v>
      </c>
      <c r="J239">
        <f ca="1">1.19*(E239)-0.13*(St)^-2</f>
        <v>0.10850008441168379</v>
      </c>
    </row>
    <row r="240" spans="4:10" x14ac:dyDescent="0.3">
      <c r="D240">
        <v>239</v>
      </c>
      <c r="E240">
        <f ca="1">(sa+G239)*E239+(br+H239)*E239*(sj+I239)-hr*E239</f>
        <v>0.22689358058107786</v>
      </c>
      <c r="F240">
        <v>0</v>
      </c>
      <c r="G240">
        <f ca="1">_xlfn.NORM.INV(RAND(),0,sigsa)</f>
        <v>-4.6413082326727237E-2</v>
      </c>
      <c r="H240">
        <f ca="1">_xlfn.NORM.INV(RAND(),0,sigbr)</f>
        <v>0.1609423056143891</v>
      </c>
      <c r="I240">
        <f ca="1">_xlfn.NORM.INV(RAND(),0,sj)</f>
        <v>0.10345933883446319</v>
      </c>
      <c r="J240">
        <f ca="1">1.19*(E240)-0.13*(St)^-2</f>
        <v>0.10950953373098882</v>
      </c>
    </row>
    <row r="241" spans="4:10" x14ac:dyDescent="0.3">
      <c r="D241">
        <v>240</v>
      </c>
      <c r="E241">
        <f ca="1">(sa+G240)*E240+(br+H240)*E240*(sj+I240)-hr*E240</f>
        <v>0.27074094891041567</v>
      </c>
      <c r="F241">
        <v>0</v>
      </c>
      <c r="G241">
        <f ca="1">_xlfn.NORM.INV(RAND(),0,sigsa)</f>
        <v>4.5542096019197377E-2</v>
      </c>
      <c r="H241">
        <f ca="1">_xlfn.NORM.INV(RAND(),0,sigbr)</f>
        <v>1.7582940394647847E-2</v>
      </c>
      <c r="I241">
        <f ca="1">_xlfn.NORM.INV(RAND(),0,sj)</f>
        <v>-3.4392460868507696E-2</v>
      </c>
      <c r="J241">
        <f ca="1">1.19*(E241)-0.13*(St)^-2</f>
        <v>0.16168790204290079</v>
      </c>
    </row>
    <row r="242" spans="4:10" x14ac:dyDescent="0.3">
      <c r="D242">
        <v>241</v>
      </c>
      <c r="E242">
        <f ca="1">(sa+G241)*E241+(br+H241)*E241*(sj+I241)-hr*E241</f>
        <v>0.26476048379070199</v>
      </c>
      <c r="F242">
        <v>0</v>
      </c>
      <c r="G242">
        <f ca="1">_xlfn.NORM.INV(RAND(),0,sigsa)</f>
        <v>0.21234212587329476</v>
      </c>
      <c r="H242">
        <f ca="1">_xlfn.NORM.INV(RAND(),0,sigbr)</f>
        <v>-0.22415859545096242</v>
      </c>
      <c r="I242">
        <f ca="1">_xlfn.NORM.INV(RAND(),0,sj)</f>
        <v>0.17506115459935159</v>
      </c>
      <c r="J242">
        <f ca="1">1.19*(E242)-0.13*(St)^-2</f>
        <v>0.15457114855044152</v>
      </c>
    </row>
    <row r="243" spans="4:10" x14ac:dyDescent="0.3">
      <c r="D243">
        <v>242</v>
      </c>
      <c r="E243">
        <f ca="1">(sa+G242)*E242+(br+H242)*E242*(sj+I242)-hr*E242</f>
        <v>0.39735441731278831</v>
      </c>
      <c r="F243">
        <v>0</v>
      </c>
      <c r="G243">
        <f ca="1">_xlfn.NORM.INV(RAND(),0,sigsa)</f>
        <v>-0.14512063415936269</v>
      </c>
      <c r="H243">
        <f ca="1">_xlfn.NORM.INV(RAND(),0,sigbr)</f>
        <v>-0.16168041617563536</v>
      </c>
      <c r="I243">
        <f ca="1">_xlfn.NORM.INV(RAND(),0,sj)</f>
        <v>-0.17895464134045155</v>
      </c>
      <c r="J243">
        <f ca="1">1.19*(E243)-0.13*(St)^-2</f>
        <v>0.31235792944172425</v>
      </c>
    </row>
    <row r="244" spans="4:10" x14ac:dyDescent="0.3">
      <c r="D244">
        <v>243</v>
      </c>
      <c r="E244">
        <f ca="1">(sa+G243)*E243+(br+H243)*E243*(sj+I243)-hr*E243</f>
        <v>0.20254565355197485</v>
      </c>
      <c r="F244">
        <v>0</v>
      </c>
      <c r="G244">
        <f ca="1">_xlfn.NORM.INV(RAND(),0,sigsa)</f>
        <v>-0.12321756482323333</v>
      </c>
      <c r="H244">
        <f ca="1">_xlfn.NORM.INV(RAND(),0,sigbr)</f>
        <v>-2.2045062971225961E-2</v>
      </c>
      <c r="I244">
        <f ca="1">_xlfn.NORM.INV(RAND(),0,sj)</f>
        <v>0.18817166366914512</v>
      </c>
      <c r="J244">
        <f ca="1">1.19*(E244)-0.13*(St)^-2</f>
        <v>8.053550056635625E-2</v>
      </c>
    </row>
    <row r="245" spans="4:10" x14ac:dyDescent="0.3">
      <c r="D245">
        <v>244</v>
      </c>
      <c r="E245">
        <f ca="1">(sa+G244)*E244+(br+H244)*E244*(sj+I244)-hr*E244</f>
        <v>0.25252845212465524</v>
      </c>
      <c r="F245">
        <v>0</v>
      </c>
      <c r="G245">
        <f ca="1">_xlfn.NORM.INV(RAND(),0,sigsa)</f>
        <v>7.9544320604317389E-2</v>
      </c>
      <c r="H245">
        <f ca="1">_xlfn.NORM.INV(RAND(),0,sigbr)</f>
        <v>0.3002031591661985</v>
      </c>
      <c r="I245">
        <f ca="1">_xlfn.NORM.INV(RAND(),0,sj)</f>
        <v>0.21303615043031457</v>
      </c>
      <c r="J245">
        <f ca="1">1.19*(E245)-0.13*(St)^-2</f>
        <v>0.14001503086784589</v>
      </c>
    </row>
    <row r="246" spans="4:10" x14ac:dyDescent="0.3">
      <c r="D246">
        <v>245</v>
      </c>
      <c r="E246">
        <f ca="1">(sa+G245)*E245+(br+H245)*E245*(sj+I245)-hr*E245</f>
        <v>0.40394225511054649</v>
      </c>
      <c r="F246">
        <v>0</v>
      </c>
      <c r="G246">
        <f ca="1">_xlfn.NORM.INV(RAND(),0,sigsa)</f>
        <v>6.8180905380630985E-2</v>
      </c>
      <c r="H246">
        <f ca="1">_xlfn.NORM.INV(RAND(),0,sigbr)</f>
        <v>0.32914112093917813</v>
      </c>
      <c r="I246">
        <f ca="1">_xlfn.NORM.INV(RAND(),0,sj)</f>
        <v>5.3273998172614911E-2</v>
      </c>
      <c r="J246">
        <f ca="1">1.19*(E246)-0.13*(St)^-2</f>
        <v>0.32019745642105646</v>
      </c>
    </row>
    <row r="247" spans="4:10" x14ac:dyDescent="0.3">
      <c r="D247">
        <v>246</v>
      </c>
      <c r="E247">
        <f ca="1">(sa+G246)*E246+(br+H246)*E246*(sj+I246)-hr*E246</f>
        <v>0.49490103387773454</v>
      </c>
      <c r="F247">
        <v>0</v>
      </c>
      <c r="G247">
        <f ca="1">_xlfn.NORM.INV(RAND(),0,sigsa)</f>
        <v>6.8648386756405139E-2</v>
      </c>
      <c r="H247">
        <f ca="1">_xlfn.NORM.INV(RAND(),0,sigbr)</f>
        <v>-0.37160878142130965</v>
      </c>
      <c r="I247">
        <f ca="1">_xlfn.NORM.INV(RAND(),0,sj)</f>
        <v>-5.7645284484056591E-2</v>
      </c>
      <c r="J247">
        <f ca="1">1.19*(E247)-0.13*(St)^-2</f>
        <v>0.42843840315401022</v>
      </c>
    </row>
    <row r="248" spans="4:10" x14ac:dyDescent="0.3">
      <c r="D248">
        <v>247</v>
      </c>
      <c r="E248">
        <f ca="1">(sa+G247)*E247+(br+H247)*E247*(sj+I247)-hr*E247</f>
        <v>0.46402833215560835</v>
      </c>
      <c r="F248">
        <v>0</v>
      </c>
      <c r="G248">
        <f ca="1">_xlfn.NORM.INV(RAND(),0,sigsa)</f>
        <v>0.11278918735697108</v>
      </c>
      <c r="H248">
        <f ca="1">_xlfn.NORM.INV(RAND(),0,sigbr)</f>
        <v>-7.5550573680696315E-2</v>
      </c>
      <c r="I248">
        <f ca="1">_xlfn.NORM.INV(RAND(),0,sj)</f>
        <v>-7.8276105826064035E-2</v>
      </c>
      <c r="J248">
        <f ca="1">1.19*(E248)-0.13*(St)^-2</f>
        <v>0.39169988810468009</v>
      </c>
    </row>
    <row r="249" spans="4:10" x14ac:dyDescent="0.3">
      <c r="D249">
        <v>248</v>
      </c>
      <c r="E249">
        <f ca="1">(sa+G248)*E248+(br+H248)*E248*(sj+I248)-hr*E248</f>
        <v>0.44295946124393265</v>
      </c>
      <c r="F249">
        <v>0</v>
      </c>
      <c r="G249">
        <f ca="1">_xlfn.NORM.INV(RAND(),0,sigsa)</f>
        <v>8.5512457109313697E-2</v>
      </c>
      <c r="H249">
        <f ca="1">_xlfn.NORM.INV(RAND(),0,sigbr)</f>
        <v>-0.15624575712043856</v>
      </c>
      <c r="I249">
        <f ca="1">_xlfn.NORM.INV(RAND(),0,sj)</f>
        <v>1.4070566224771146E-2</v>
      </c>
      <c r="J249">
        <f ca="1">1.19*(E249)-0.13*(St)^-2</f>
        <v>0.36662793171978597</v>
      </c>
    </row>
    <row r="250" spans="4:10" x14ac:dyDescent="0.3">
      <c r="D250">
        <v>249</v>
      </c>
      <c r="E250">
        <f ca="1">(sa+G249)*E249+(br+H249)*E249*(sj+I249)-hr*E249</f>
        <v>0.48540850896798271</v>
      </c>
      <c r="F250">
        <v>0</v>
      </c>
      <c r="G250">
        <f ca="1">_xlfn.NORM.INV(RAND(),0,sigsa)</f>
        <v>-4.1104277054490039E-2</v>
      </c>
      <c r="H250">
        <f ca="1">_xlfn.NORM.INV(RAND(),0,sigbr)</f>
        <v>-8.1605225744032117E-2</v>
      </c>
      <c r="I250">
        <f ca="1">_xlfn.NORM.INV(RAND(),0,sj)</f>
        <v>6.8464709713006722E-2</v>
      </c>
      <c r="J250">
        <f ca="1">1.19*(E250)-0.13*(St)^-2</f>
        <v>0.41714229851140555</v>
      </c>
    </row>
    <row r="251" spans="4:10" x14ac:dyDescent="0.3">
      <c r="D251">
        <v>250</v>
      </c>
      <c r="E251">
        <f ca="1">(sa+G250)*E250+(br+H250)*E250*(sj+I250)-hr*E250</f>
        <v>0.52524964610700242</v>
      </c>
      <c r="F251">
        <v>0</v>
      </c>
      <c r="G251">
        <f ca="1">_xlfn.NORM.INV(RAND(),0,sigsa)</f>
        <v>2.7620065993738799E-2</v>
      </c>
      <c r="H251">
        <f ca="1">_xlfn.NORM.INV(RAND(),0,sigbr)</f>
        <v>0.26090764984531811</v>
      </c>
      <c r="I251">
        <f ca="1">_xlfn.NORM.INV(RAND(),0,sj)</f>
        <v>-7.5674190269867506E-2</v>
      </c>
      <c r="J251">
        <f ca="1">1.19*(E251)-0.13*(St)^-2</f>
        <v>0.46455325170683909</v>
      </c>
    </row>
    <row r="252" spans="4:10" x14ac:dyDescent="0.3">
      <c r="D252">
        <v>251</v>
      </c>
      <c r="E252">
        <f ca="1">(sa+G251)*E251+(br+H251)*E251*(sj+I251)-hr*E251</f>
        <v>0.46359504179949784</v>
      </c>
      <c r="F252">
        <v>0</v>
      </c>
      <c r="G252">
        <f ca="1">_xlfn.NORM.INV(RAND(),0,sigsa)</f>
        <v>9.6318319850739006E-2</v>
      </c>
      <c r="H252">
        <f ca="1">_xlfn.NORM.INV(RAND(),0,sigbr)</f>
        <v>-0.13670550222185116</v>
      </c>
      <c r="I252">
        <f ca="1">_xlfn.NORM.INV(RAND(),0,sj)</f>
        <v>0.18776154007635576</v>
      </c>
      <c r="J252">
        <f ca="1">1.19*(E252)-0.13*(St)^-2</f>
        <v>0.39118427258090854</v>
      </c>
    </row>
    <row r="253" spans="4:10" x14ac:dyDescent="0.3">
      <c r="D253">
        <v>252</v>
      </c>
      <c r="E253">
        <f ca="1">(sa+G252)*E252+(br+H252)*E252*(sj+I252)-hr*E252</f>
        <v>0.6641012020024597</v>
      </c>
      <c r="F253">
        <v>0</v>
      </c>
      <c r="G253">
        <f ca="1">_xlfn.NORM.INV(RAND(),0,sigsa)</f>
        <v>7.0616361648658255E-2</v>
      </c>
      <c r="H253">
        <f ca="1">_xlfn.NORM.INV(RAND(),0,sigbr)</f>
        <v>-0.15643170704232698</v>
      </c>
      <c r="I253">
        <f ca="1">_xlfn.NORM.INV(RAND(),0,sj)</f>
        <v>-0.1371613211851416</v>
      </c>
      <c r="J253">
        <f ca="1">1.19*(E253)-0.13*(St)^-2</f>
        <v>0.62978660322243329</v>
      </c>
    </row>
    <row r="254" spans="4:10" x14ac:dyDescent="0.3">
      <c r="D254">
        <v>253</v>
      </c>
      <c r="E254">
        <f ca="1">(sa+G253)*E253+(br+H253)*E253*(sj+I253)-hr*E253</f>
        <v>0.53268017514369648</v>
      </c>
      <c r="F254">
        <v>0</v>
      </c>
      <c r="G254">
        <f ca="1">_xlfn.NORM.INV(RAND(),0,sigsa)</f>
        <v>-0.23098816996913532</v>
      </c>
      <c r="H254">
        <f ca="1">_xlfn.NORM.INV(RAND(),0,sigbr)</f>
        <v>0.18786568687646849</v>
      </c>
      <c r="I254">
        <f ca="1">_xlfn.NORM.INV(RAND(),0,sj)</f>
        <v>3.2625957312699197E-2</v>
      </c>
      <c r="J254">
        <f ca="1">1.19*(E254)-0.13*(St)^-2</f>
        <v>0.47339558126050502</v>
      </c>
    </row>
    <row r="255" spans="4:10" x14ac:dyDescent="0.3">
      <c r="D255">
        <v>254</v>
      </c>
      <c r="E255">
        <f ca="1">(sa+G254)*E254+(br+H254)*E254*(sj+I254)-hr*E254</f>
        <v>0.45766794578693981</v>
      </c>
      <c r="F255">
        <v>0</v>
      </c>
      <c r="G255">
        <f ca="1">_xlfn.NORM.INV(RAND(),0,sigsa)</f>
        <v>-0.14635583352704037</v>
      </c>
      <c r="H255">
        <f ca="1">_xlfn.NORM.INV(RAND(),0,sigbr)</f>
        <v>-0.15337977071197928</v>
      </c>
      <c r="I255">
        <f ca="1">_xlfn.NORM.INV(RAND(),0,sj)</f>
        <v>-0.14024468888624328</v>
      </c>
      <c r="J255">
        <f ca="1">1.19*(E255)-0.13*(St)^-2</f>
        <v>0.38413102832596452</v>
      </c>
    </row>
    <row r="256" spans="4:10" x14ac:dyDescent="0.3">
      <c r="D256">
        <v>255</v>
      </c>
      <c r="E256">
        <f ca="1">(sa+G255)*E255+(br+H255)*E255*(sj+I255)-hr*E255</f>
        <v>0.26513963137284402</v>
      </c>
      <c r="F256">
        <v>0</v>
      </c>
      <c r="G256">
        <f ca="1">_xlfn.NORM.INV(RAND(),0,sigsa)</f>
        <v>-1.3302883488388035E-2</v>
      </c>
      <c r="H256">
        <f ca="1">_xlfn.NORM.INV(RAND(),0,sigbr)</f>
        <v>0.19020437283915981</v>
      </c>
      <c r="I256">
        <f ca="1">_xlfn.NORM.INV(RAND(),0,sj)</f>
        <v>4.5287911578650114E-2</v>
      </c>
      <c r="J256">
        <f ca="1">1.19*(E256)-0.13*(St)^-2</f>
        <v>0.15502233417319056</v>
      </c>
    </row>
    <row r="257" spans="4:10" x14ac:dyDescent="0.3">
      <c r="D257">
        <v>256</v>
      </c>
      <c r="E257">
        <f ca="1">(sa+G256)*E256+(br+H256)*E256*(sj+I256)-hr*E256</f>
        <v>0.29295472370769704</v>
      </c>
      <c r="F257">
        <v>0</v>
      </c>
      <c r="G257">
        <f ca="1">_xlfn.NORM.INV(RAND(),0,sigsa)</f>
        <v>3.6830211034667021E-2</v>
      </c>
      <c r="H257">
        <f ca="1">_xlfn.NORM.INV(RAND(),0,sigbr)</f>
        <v>-0.25224939249217532</v>
      </c>
      <c r="I257">
        <f ca="1">_xlfn.NORM.INV(RAND(),0,sj)</f>
        <v>0.13882533210266934</v>
      </c>
      <c r="J257">
        <f ca="1">1.19*(E257)-0.13*(St)^-2</f>
        <v>0.18812229405166564</v>
      </c>
    </row>
    <row r="258" spans="4:10" x14ac:dyDescent="0.3">
      <c r="D258">
        <v>257</v>
      </c>
      <c r="E258">
        <f ca="1">(sa+G257)*E257+(br+H257)*E257*(sj+I257)-hr*E257</f>
        <v>0.36743475056348784</v>
      </c>
      <c r="F258">
        <v>0</v>
      </c>
      <c r="G258">
        <f ca="1">_xlfn.NORM.INV(RAND(),0,sigsa)</f>
        <v>-5.6511021513854537E-2</v>
      </c>
      <c r="H258">
        <f ca="1">_xlfn.NORM.INV(RAND(),0,sigbr)</f>
        <v>1.2555575896414357E-2</v>
      </c>
      <c r="I258">
        <f ca="1">_xlfn.NORM.INV(RAND(),0,sj)</f>
        <v>-8.2597963961046045E-2</v>
      </c>
      <c r="J258">
        <f ca="1">1.19*(E258)-0.13*(St)^-2</f>
        <v>0.27675352601005671</v>
      </c>
    </row>
    <row r="259" spans="4:10" x14ac:dyDescent="0.3">
      <c r="D259">
        <v>258</v>
      </c>
      <c r="E259">
        <f ca="1">(sa+G258)*E258+(br+H258)*E258*(sj+I258)-hr*E258</f>
        <v>0.28605219466748888</v>
      </c>
      <c r="F259">
        <v>0</v>
      </c>
      <c r="G259">
        <f ca="1">_xlfn.NORM.INV(RAND(),0,sigsa)</f>
        <v>-0.10897327636247692</v>
      </c>
      <c r="H259">
        <f ca="1">_xlfn.NORM.INV(RAND(),0,sigbr)</f>
        <v>0.30868391968376668</v>
      </c>
      <c r="I259">
        <f ca="1">_xlfn.NORM.INV(RAND(),0,sj)</f>
        <v>9.262076358574596E-2</v>
      </c>
      <c r="J259">
        <f ca="1">1.19*(E259)-0.13*(St)^-2</f>
        <v>0.17990828449381796</v>
      </c>
    </row>
    <row r="260" spans="4:10" x14ac:dyDescent="0.3">
      <c r="D260">
        <v>259</v>
      </c>
      <c r="E260">
        <f ca="1">(sa+G259)*E259+(br+H259)*E259*(sj+I259)-hr*E259</f>
        <v>0.32487725327647232</v>
      </c>
      <c r="F260">
        <v>0</v>
      </c>
      <c r="G260">
        <f ca="1">_xlfn.NORM.INV(RAND(),0,sigsa)</f>
        <v>-0.14074306057222391</v>
      </c>
      <c r="H260">
        <f ca="1">_xlfn.NORM.INV(RAND(),0,sigbr)</f>
        <v>-4.4253673490856786E-2</v>
      </c>
      <c r="I260">
        <f ca="1">_xlfn.NORM.INV(RAND(),0,sj)</f>
        <v>-0.10542057847160219</v>
      </c>
      <c r="J260">
        <f ca="1">1.19*(E260)-0.13*(St)^-2</f>
        <v>0.22611010423850825</v>
      </c>
    </row>
    <row r="261" spans="4:10" x14ac:dyDescent="0.3">
      <c r="D261">
        <v>260</v>
      </c>
      <c r="E261">
        <f ca="1">(sa+G260)*E260+(br+H260)*E260*(sj+I260)-hr*E260</f>
        <v>0.21073347011584506</v>
      </c>
      <c r="F261">
        <v>0</v>
      </c>
      <c r="G261">
        <f ca="1">_xlfn.NORM.INV(RAND(),0,sigsa)</f>
        <v>-0.27181730237227753</v>
      </c>
      <c r="H261">
        <f ca="1">_xlfn.NORM.INV(RAND(),0,sigbr)</f>
        <v>1.7281735423701452E-2</v>
      </c>
      <c r="I261">
        <f ca="1">_xlfn.NORM.INV(RAND(),0,sj)</f>
        <v>-7.9687513622467579E-2</v>
      </c>
      <c r="J261">
        <f ca="1">1.19*(E261)-0.13*(St)^-2</f>
        <v>9.0279002277361797E-2</v>
      </c>
    </row>
    <row r="262" spans="4:10" x14ac:dyDescent="0.3">
      <c r="D262">
        <v>261</v>
      </c>
      <c r="E262">
        <f ca="1">(sa+G261)*E261+(br+H261)*E261*(sj+I261)-hr*E261</f>
        <v>0.11994078903519652</v>
      </c>
      <c r="F262">
        <v>0</v>
      </c>
      <c r="G262">
        <f ca="1">_xlfn.NORM.INV(RAND(),0,sigsa)</f>
        <v>-6.3088806314892899E-3</v>
      </c>
      <c r="H262">
        <f ca="1">_xlfn.NORM.INV(RAND(),0,sigbr)</f>
        <v>0.14406829476515673</v>
      </c>
      <c r="I262">
        <f ca="1">_xlfn.NORM.INV(RAND(),0,sj)</f>
        <v>5.8854050176527561E-2</v>
      </c>
      <c r="J262">
        <f ca="1">1.19*(E262)-0.13*(St)^-2</f>
        <v>-1.776428820860998E-2</v>
      </c>
    </row>
    <row r="263" spans="4:10" x14ac:dyDescent="0.3">
      <c r="D263">
        <v>262</v>
      </c>
      <c r="E263">
        <f ca="1">(sa+G262)*E262+(br+H262)*E262*(sj+I262)-hr*E262</f>
        <v>0.13604704410936239</v>
      </c>
      <c r="F263">
        <v>0</v>
      </c>
      <c r="G263">
        <f ca="1">_xlfn.NORM.INV(RAND(),0,sigsa)</f>
        <v>0.17594562592934784</v>
      </c>
      <c r="H263">
        <f ca="1">_xlfn.NORM.INV(RAND(),0,sigbr)</f>
        <v>-0.13482815334974929</v>
      </c>
      <c r="I263">
        <f ca="1">_xlfn.NORM.INV(RAND(),0,sj)</f>
        <v>-4.4361452709219464E-2</v>
      </c>
      <c r="J263">
        <f ca="1">1.19*(E263)-0.13*(St)^-2</f>
        <v>1.4021553296474087E-3</v>
      </c>
    </row>
    <row r="264" spans="4:10" x14ac:dyDescent="0.3">
      <c r="D264">
        <v>263</v>
      </c>
      <c r="E264">
        <f ca="1">(sa+G263)*E263+(br+H263)*E263*(sj+I263)-hr*E263</f>
        <v>0.14689286111422048</v>
      </c>
      <c r="F264">
        <v>0</v>
      </c>
      <c r="G264">
        <f ca="1">_xlfn.NORM.INV(RAND(),0,sigsa)</f>
        <v>-2.7989965409664728E-2</v>
      </c>
      <c r="H264">
        <f ca="1">_xlfn.NORM.INV(RAND(),0,sigbr)</f>
        <v>0.10191526363871063</v>
      </c>
      <c r="I264">
        <f ca="1">_xlfn.NORM.INV(RAND(),0,sj)</f>
        <v>-0.16483634456745891</v>
      </c>
      <c r="J264">
        <f ca="1">1.19*(E264)-0.13*(St)^-2</f>
        <v>1.4308677565428557E-2</v>
      </c>
    </row>
    <row r="265" spans="4:10" x14ac:dyDescent="0.3">
      <c r="D265">
        <v>264</v>
      </c>
      <c r="E265">
        <f ca="1">(sa+G264)*E264+(br+H264)*E264*(sj+I264)-hr*E264</f>
        <v>9.3384129895153489E-2</v>
      </c>
      <c r="F265">
        <v>0</v>
      </c>
      <c r="G265">
        <f ca="1">_xlfn.NORM.INV(RAND(),0,sigsa)</f>
        <v>-3.6914183900426653E-2</v>
      </c>
      <c r="H265">
        <f ca="1">_xlfn.NORM.INV(RAND(),0,sigbr)</f>
        <v>0.68176232952585025</v>
      </c>
      <c r="I265">
        <f ca="1">_xlfn.NORM.INV(RAND(),0,sj)</f>
        <v>4.7568224997719177E-2</v>
      </c>
      <c r="J265">
        <f ca="1">1.19*(E265)-0.13*(St)^-2</f>
        <v>-4.9366712585261166E-2</v>
      </c>
    </row>
    <row r="266" spans="4:10" x14ac:dyDescent="0.3">
      <c r="D266">
        <v>265</v>
      </c>
      <c r="E266">
        <f ca="1">(sa+G265)*E265+(br+H265)*E265*(sj+I265)-hr*E265</f>
        <v>0.10821621198865228</v>
      </c>
      <c r="F266">
        <v>0</v>
      </c>
      <c r="G266">
        <f ca="1">_xlfn.NORM.INV(RAND(),0,sigsa)</f>
        <v>2.0831168672395421E-2</v>
      </c>
      <c r="H266">
        <f ca="1">_xlfn.NORM.INV(RAND(),0,sigbr)</f>
        <v>0.15437116469700568</v>
      </c>
      <c r="I266">
        <f ca="1">_xlfn.NORM.INV(RAND(),0,sj)</f>
        <v>-5.2268052785403279E-2</v>
      </c>
      <c r="J266">
        <f ca="1">1.19*(E266)-0.13*(St)^-2</f>
        <v>-3.1716534893997617E-2</v>
      </c>
    </row>
    <row r="267" spans="4:10" x14ac:dyDescent="0.3">
      <c r="D267">
        <v>266</v>
      </c>
      <c r="E267">
        <f ca="1">(sa+G266)*E266+(br+H266)*E266*(sj+I266)-hr*E266</f>
        <v>9.9955365055774958E-2</v>
      </c>
      <c r="F267">
        <v>0</v>
      </c>
      <c r="G267">
        <f ca="1">_xlfn.NORM.INV(RAND(),0,sigsa)</f>
        <v>7.0850778944580362E-2</v>
      </c>
      <c r="H267">
        <f ca="1">_xlfn.NORM.INV(RAND(),0,sigbr)</f>
        <v>-0.12776160586962437</v>
      </c>
      <c r="I267">
        <f ca="1">_xlfn.NORM.INV(RAND(),0,sj)</f>
        <v>2.1483191266488794E-3</v>
      </c>
      <c r="J267">
        <f ca="1">1.19*(E267)-0.13*(St)^-2</f>
        <v>-4.1546942744121629E-2</v>
      </c>
    </row>
    <row r="268" spans="4:10" x14ac:dyDescent="0.3">
      <c r="D268">
        <v>267</v>
      </c>
      <c r="E268">
        <f ca="1">(sa+G267)*E267+(br+H267)*E267*(sj+I267)-hr*E267</f>
        <v>0.10616227176022608</v>
      </c>
      <c r="F268">
        <v>0</v>
      </c>
      <c r="G268">
        <f ca="1">_xlfn.NORM.INV(RAND(),0,sigsa)</f>
        <v>0.11479323638025565</v>
      </c>
      <c r="H268">
        <f ca="1">_xlfn.NORM.INV(RAND(),0,sigbr)</f>
        <v>-0.28786468978085117</v>
      </c>
      <c r="I268">
        <f ca="1">_xlfn.NORM.INV(RAND(),0,sj)</f>
        <v>-6.655290016058156E-2</v>
      </c>
      <c r="J268">
        <f ca="1">1.19*(E268)-0.13*(St)^-2</f>
        <v>-3.4160723765824796E-2</v>
      </c>
    </row>
    <row r="269" spans="4:10" x14ac:dyDescent="0.3">
      <c r="D269">
        <v>268</v>
      </c>
      <c r="E269">
        <f ca="1">(sa+G268)*E268+(br+H268)*E268*(sj+I268)-hr*E268</f>
        <v>0.103196012643161</v>
      </c>
      <c r="F269">
        <v>0</v>
      </c>
      <c r="G269">
        <f ca="1">_xlfn.NORM.INV(RAND(),0,sigsa)</f>
        <v>8.4114137637404676E-2</v>
      </c>
      <c r="H269">
        <f ca="1">_xlfn.NORM.INV(RAND(),0,sigbr)</f>
        <v>0.14744438700700702</v>
      </c>
      <c r="I269">
        <f ca="1">_xlfn.NORM.INV(RAND(),0,sj)</f>
        <v>8.2149526082920143E-2</v>
      </c>
      <c r="J269">
        <f ca="1">1.19*(E269)-0.13*(St)^-2</f>
        <v>-3.7690572115132229E-2</v>
      </c>
    </row>
    <row r="270" spans="4:10" x14ac:dyDescent="0.3">
      <c r="D270">
        <v>269</v>
      </c>
      <c r="E270">
        <f ca="1">(sa+G269)*E269+(br+H269)*E269*(sj+I269)-hr*E269</f>
        <v>0.13160279091306559</v>
      </c>
      <c r="F270">
        <v>0</v>
      </c>
      <c r="G270">
        <f ca="1">_xlfn.NORM.INV(RAND(),0,sigsa)</f>
        <v>0.28036518538803129</v>
      </c>
      <c r="H270">
        <f ca="1">_xlfn.NORM.INV(RAND(),0,sigbr)</f>
        <v>0.61857664124683709</v>
      </c>
      <c r="I270">
        <f ca="1">_xlfn.NORM.INV(RAND(),0,sj)</f>
        <v>-4.2116882458999284E-2</v>
      </c>
      <c r="J270">
        <f ca="1">1.19*(E270)-0.13*(St)^-2</f>
        <v>-3.8865059739457697E-3</v>
      </c>
    </row>
    <row r="271" spans="4:10" x14ac:dyDescent="0.3">
      <c r="D271">
        <v>270</v>
      </c>
      <c r="E271">
        <f ca="1">(sa+G270)*E270+(br+H270)*E270*(sj+I270)-hr*E270</f>
        <v>0.16212629016914781</v>
      </c>
      <c r="F271">
        <v>0</v>
      </c>
      <c r="G271">
        <f ca="1">_xlfn.NORM.INV(RAND(),0,sigsa)</f>
        <v>9.4699847044312849E-2</v>
      </c>
      <c r="H271">
        <f ca="1">_xlfn.NORM.INV(RAND(),0,sigbr)</f>
        <v>-6.6699486138750472E-2</v>
      </c>
      <c r="I271">
        <f ca="1">_xlfn.NORM.INV(RAND(),0,sj)</f>
        <v>-0.15432493855509088</v>
      </c>
      <c r="J271">
        <f ca="1">1.19*(E271)-0.13*(St)^-2</f>
        <v>3.2436458140792074E-2</v>
      </c>
    </row>
    <row r="272" spans="4:10" x14ac:dyDescent="0.3">
      <c r="D272">
        <v>271</v>
      </c>
      <c r="E272">
        <f ca="1">(sa+G271)*E271+(br+H271)*E271*(sj+I271)-hr*E271</f>
        <v>0.12802682128728951</v>
      </c>
      <c r="F272">
        <v>0</v>
      </c>
      <c r="G272">
        <f ca="1">_xlfn.NORM.INV(RAND(),0,sigsa)</f>
        <v>0.11033909022358646</v>
      </c>
      <c r="H272">
        <f ca="1">_xlfn.NORM.INV(RAND(),0,sigbr)</f>
        <v>0.44951780085618026</v>
      </c>
      <c r="I272">
        <f ca="1">_xlfn.NORM.INV(RAND(),0,sj)</f>
        <v>4.7306607555304393E-2</v>
      </c>
      <c r="J272">
        <f ca="1">1.19*(E272)-0.13*(St)^-2</f>
        <v>-8.1419098286193148E-3</v>
      </c>
    </row>
    <row r="273" spans="4:10" x14ac:dyDescent="0.3">
      <c r="D273">
        <v>272</v>
      </c>
      <c r="E273">
        <f ca="1">(sa+G272)*E272+(br+H272)*E272*(sj+I272)-hr*E272</f>
        <v>0.16274375809018099</v>
      </c>
      <c r="F273">
        <v>0</v>
      </c>
      <c r="G273">
        <f ca="1">_xlfn.NORM.INV(RAND(),0,sigsa)</f>
        <v>0.17082051549854207</v>
      </c>
      <c r="H273">
        <f ca="1">_xlfn.NORM.INV(RAND(),0,sigbr)</f>
        <v>-0.42518681238767725</v>
      </c>
      <c r="I273">
        <f ca="1">_xlfn.NORM.INV(RAND(),0,sj)</f>
        <v>2.535925606220606E-2</v>
      </c>
      <c r="J273">
        <f ca="1">1.19*(E273)-0.13*(St)^-2</f>
        <v>3.3171244966821556E-2</v>
      </c>
    </row>
    <row r="274" spans="4:10" x14ac:dyDescent="0.3">
      <c r="D274">
        <v>273</v>
      </c>
      <c r="E274">
        <f ca="1">(sa+G273)*E273+(br+H273)*E273*(sj+I273)-hr*E273</f>
        <v>0.1901234302798761</v>
      </c>
      <c r="F274">
        <v>0</v>
      </c>
      <c r="G274">
        <f ca="1">_xlfn.NORM.INV(RAND(),0,sigsa)</f>
        <v>-0.23793988051989909</v>
      </c>
      <c r="H274">
        <f ca="1">_xlfn.NORM.INV(RAND(),0,sigbr)</f>
        <v>-0.39450810467024183</v>
      </c>
      <c r="I274">
        <f ca="1">_xlfn.NORM.INV(RAND(),0,sj)</f>
        <v>0.18322393621174804</v>
      </c>
      <c r="J274">
        <f ca="1">1.19*(E274)-0.13*(St)^-2</f>
        <v>6.5753054872558725E-2</v>
      </c>
    </row>
    <row r="275" spans="4:10" x14ac:dyDescent="0.3">
      <c r="D275">
        <v>274</v>
      </c>
      <c r="E275">
        <f ca="1">(sa+G274)*E274+(br+H274)*E274*(sj+I274)-hr*E274</f>
        <v>0.19331253287130085</v>
      </c>
      <c r="F275">
        <v>0</v>
      </c>
      <c r="G275">
        <f ca="1">_xlfn.NORM.INV(RAND(),0,sigsa)</f>
        <v>-0.19805915968648391</v>
      </c>
      <c r="H275">
        <f ca="1">_xlfn.NORM.INV(RAND(),0,sigbr)</f>
        <v>-2.8804158463434707E-2</v>
      </c>
      <c r="I275">
        <f ca="1">_xlfn.NORM.INV(RAND(),0,sj)</f>
        <v>6.6936864631265247E-2</v>
      </c>
      <c r="J275">
        <f ca="1">1.19*(E275)-0.13*(St)^-2</f>
        <v>6.9548086956354171E-2</v>
      </c>
    </row>
    <row r="276" spans="4:10" x14ac:dyDescent="0.3">
      <c r="D276">
        <v>275</v>
      </c>
      <c r="E276">
        <f ca="1">(sa+G275)*E275+(br+H275)*E275*(sj+I275)-hr*E275</f>
        <v>0.17997514608670148</v>
      </c>
      <c r="F276">
        <v>0</v>
      </c>
      <c r="G276">
        <f ca="1">_xlfn.NORM.INV(RAND(),0,sigsa)</f>
        <v>-0.15654675073559285</v>
      </c>
      <c r="H276">
        <f ca="1">_xlfn.NORM.INV(RAND(),0,sigbr)</f>
        <v>0.23199452743035318</v>
      </c>
      <c r="I276">
        <f ca="1">_xlfn.NORM.INV(RAND(),0,sj)</f>
        <v>7.6523540343630292E-2</v>
      </c>
      <c r="J276">
        <f ca="1">1.19*(E276)-0.13*(St)^-2</f>
        <v>5.3676596682680933E-2</v>
      </c>
    </row>
    <row r="277" spans="4:10" x14ac:dyDescent="0.3">
      <c r="D277">
        <v>276</v>
      </c>
      <c r="E277">
        <f ca="1">(sa+G276)*E276+(br+H276)*E276*(sj+I276)-hr*E276</f>
        <v>0.18671572378675316</v>
      </c>
      <c r="F277">
        <v>0</v>
      </c>
      <c r="G277">
        <f ca="1">_xlfn.NORM.INV(RAND(),0,sigsa)</f>
        <v>0.11291726928707711</v>
      </c>
      <c r="H277">
        <f ca="1">_xlfn.NORM.INV(RAND(),0,sigbr)</f>
        <v>-3.2001542327277345E-2</v>
      </c>
      <c r="I277">
        <f ca="1">_xlfn.NORM.INV(RAND(),0,sj)</f>
        <v>-2.1748099086462188E-2</v>
      </c>
      <c r="J277">
        <f ca="1">1.19*(E277)-0.13*(St)^-2</f>
        <v>6.1697884145742427E-2</v>
      </c>
    </row>
    <row r="278" spans="4:10" x14ac:dyDescent="0.3">
      <c r="D278">
        <v>277</v>
      </c>
      <c r="E278">
        <f ca="1">(sa+G277)*E277+(br+H277)*E277*(sj+I277)-hr*E277</f>
        <v>0.19921015926101912</v>
      </c>
      <c r="F278">
        <v>0</v>
      </c>
      <c r="G278">
        <f ca="1">_xlfn.NORM.INV(RAND(),0,sigsa)</f>
        <v>7.0832796935682243E-2</v>
      </c>
      <c r="H278">
        <f ca="1">_xlfn.NORM.INV(RAND(),0,sigbr)</f>
        <v>-2.7602395292163164E-2</v>
      </c>
      <c r="I278">
        <f ca="1">_xlfn.NORM.INV(RAND(),0,sj)</f>
        <v>0.10778563642957262</v>
      </c>
      <c r="J278">
        <f ca="1">1.19*(E278)-0.13*(St)^-2</f>
        <v>7.6566262360118931E-2</v>
      </c>
    </row>
    <row r="279" spans="4:10" x14ac:dyDescent="0.3">
      <c r="D279">
        <v>278</v>
      </c>
      <c r="E279">
        <f ca="1">(sa+G278)*E278+(br+H278)*E278*(sj+I278)-hr*E278</f>
        <v>0.25512221340108099</v>
      </c>
      <c r="F279">
        <v>0</v>
      </c>
      <c r="G279">
        <f ca="1">_xlfn.NORM.INV(RAND(),0,sigsa)</f>
        <v>-2.9208489795498518E-2</v>
      </c>
      <c r="H279">
        <f ca="1">_xlfn.NORM.INV(RAND(),0,sigbr)</f>
        <v>0.11099346775894994</v>
      </c>
      <c r="I279">
        <f ca="1">_xlfn.NORM.INV(RAND(),0,sj)</f>
        <v>-3.9949521362004997E-2</v>
      </c>
      <c r="J279">
        <f ca="1">1.19*(E279)-0.13*(St)^-2</f>
        <v>0.14310160678679257</v>
      </c>
    </row>
    <row r="280" spans="4:10" x14ac:dyDescent="0.3">
      <c r="D280">
        <v>279</v>
      </c>
      <c r="E280">
        <f ca="1">(sa+G279)*E279+(br+H279)*E279*(sj+I279)-hr*E279</f>
        <v>0.2289869015545393</v>
      </c>
      <c r="F280">
        <v>0</v>
      </c>
      <c r="G280">
        <f ca="1">_xlfn.NORM.INV(RAND(),0,sigsa)</f>
        <v>1.7606061827021827E-3</v>
      </c>
      <c r="H280">
        <f ca="1">_xlfn.NORM.INV(RAND(),0,sigbr)</f>
        <v>-0.17057612270349645</v>
      </c>
      <c r="I280">
        <f ca="1">_xlfn.NORM.INV(RAND(),0,sj)</f>
        <v>0.10030927628163443</v>
      </c>
      <c r="J280">
        <f ca="1">1.19*(E280)-0.13*(St)^-2</f>
        <v>0.11200058568940791</v>
      </c>
    </row>
    <row r="281" spans="4:10" x14ac:dyDescent="0.3">
      <c r="D281">
        <v>280</v>
      </c>
      <c r="E281">
        <f ca="1">(sa+G280)*E280+(br+H280)*E280*(sj+I280)-hr*E280</f>
        <v>0.2675050582534787</v>
      </c>
      <c r="F281">
        <v>0</v>
      </c>
      <c r="G281">
        <f ca="1">_xlfn.NORM.INV(RAND(),0,sigsa)</f>
        <v>-0.33498343288315835</v>
      </c>
      <c r="H281">
        <f ca="1">_xlfn.NORM.INV(RAND(),0,sigbr)</f>
        <v>4.2088351564681256E-2</v>
      </c>
      <c r="I281">
        <f ca="1">_xlfn.NORM.INV(RAND(),0,sj)</f>
        <v>-1.1375926809655782E-3</v>
      </c>
      <c r="J281">
        <f ca="1">1.19*(E281)-0.13*(St)^-2</f>
        <v>0.15783719216114583</v>
      </c>
    </row>
    <row r="282" spans="4:10" x14ac:dyDescent="0.3">
      <c r="D282">
        <v>281</v>
      </c>
      <c r="E282">
        <f ca="1">(sa+G281)*E281+(br+H281)*E281*(sj+I281)-hr*E281</f>
        <v>0.17839974864517683</v>
      </c>
      <c r="F282">
        <v>0</v>
      </c>
      <c r="G282">
        <f ca="1">_xlfn.NORM.INV(RAND(),0,sigsa)</f>
        <v>0.11248029648828733</v>
      </c>
      <c r="H282">
        <f ca="1">_xlfn.NORM.INV(RAND(),0,sigbr)</f>
        <v>0.27810500348835199</v>
      </c>
      <c r="I282">
        <f ca="1">_xlfn.NORM.INV(RAND(),0,sj)</f>
        <v>-0.21214595724829249</v>
      </c>
      <c r="J282">
        <f ca="1">1.19*(E282)-0.13*(St)^-2</f>
        <v>5.1801873727266606E-2</v>
      </c>
    </row>
    <row r="283" spans="4:10" x14ac:dyDescent="0.3">
      <c r="D283">
        <v>282</v>
      </c>
      <c r="E283">
        <f ca="1">(sa+G282)*E282+(br+H282)*E282*(sj+I282)-hr*E282</f>
        <v>0.11720864024041072</v>
      </c>
      <c r="F283">
        <v>0</v>
      </c>
      <c r="G283">
        <f ca="1">_xlfn.NORM.INV(RAND(),0,sigsa)</f>
        <v>0.19875079907791715</v>
      </c>
      <c r="H283">
        <f ca="1">_xlfn.NORM.INV(RAND(),0,sigbr)</f>
        <v>-3.0884936189633092E-2</v>
      </c>
      <c r="I283">
        <f ca="1">_xlfn.NORM.INV(RAND(),0,sj)</f>
        <v>0.2123197107207897</v>
      </c>
      <c r="J283">
        <f ca="1">1.19*(E283)-0.13*(St)^-2</f>
        <v>-2.1015545274405079E-2</v>
      </c>
    </row>
    <row r="284" spans="4:10" x14ac:dyDescent="0.3">
      <c r="D284">
        <v>283</v>
      </c>
      <c r="E284">
        <f ca="1">(sa+G283)*E283+(br+H283)*E283*(sj+I283)-hr*E283</f>
        <v>0.18914476879091013</v>
      </c>
      <c r="F284">
        <v>0</v>
      </c>
      <c r="G284">
        <f ca="1">_xlfn.NORM.INV(RAND(),0,sigsa)</f>
        <v>0.20738255193575691</v>
      </c>
      <c r="H284">
        <f ca="1">_xlfn.NORM.INV(RAND(),0,sigbr)</f>
        <v>0.2288696852114078</v>
      </c>
      <c r="I284">
        <f ca="1">_xlfn.NORM.INV(RAND(),0,sj)</f>
        <v>-5.7543041286225519E-2</v>
      </c>
      <c r="J284">
        <f ca="1">1.19*(E284)-0.13*(St)^-2</f>
        <v>6.4588447700689222E-2</v>
      </c>
    </row>
    <row r="285" spans="4:10" x14ac:dyDescent="0.3">
      <c r="D285">
        <v>284</v>
      </c>
      <c r="E285">
        <f ca="1">(sa+G284)*E284+(br+H284)*E284*(sj+I284)-hr*E284</f>
        <v>0.20844010381986475</v>
      </c>
      <c r="F285">
        <v>0</v>
      </c>
      <c r="G285">
        <f ca="1">_xlfn.NORM.INV(RAND(),0,sigsa)</f>
        <v>-0.18502860901339666</v>
      </c>
      <c r="H285">
        <f ca="1">_xlfn.NORM.INV(RAND(),0,sigbr)</f>
        <v>0.31043497066593628</v>
      </c>
      <c r="I285">
        <f ca="1">_xlfn.NORM.INV(RAND(),0,sj)</f>
        <v>-8.2849641471944124E-2</v>
      </c>
      <c r="J285">
        <f ca="1">1.19*(E285)-0.13*(St)^-2</f>
        <v>8.7549896385145209E-2</v>
      </c>
    </row>
    <row r="286" spans="4:10" x14ac:dyDescent="0.3">
      <c r="D286">
        <v>285</v>
      </c>
      <c r="E286">
        <f ca="1">(sa+G285)*E285+(br+H285)*E285*(sj+I285)-hr*E285</f>
        <v>0.1364440955294568</v>
      </c>
      <c r="F286">
        <v>0</v>
      </c>
      <c r="G286">
        <f ca="1">_xlfn.NORM.INV(RAND(),0,sigsa)</f>
        <v>0.13343104448059789</v>
      </c>
      <c r="H286">
        <f ca="1">_xlfn.NORM.INV(RAND(),0,sigbr)</f>
        <v>-0.28560374010426515</v>
      </c>
      <c r="I286">
        <f ca="1">_xlfn.NORM.INV(RAND(),0,sj)</f>
        <v>8.0867623913985359E-3</v>
      </c>
      <c r="J286">
        <f ca="1">1.19*(E286)-0.13*(St)^-2</f>
        <v>1.8746465195597639E-3</v>
      </c>
    </row>
    <row r="287" spans="4:10" x14ac:dyDescent="0.3">
      <c r="D287">
        <v>286</v>
      </c>
      <c r="E287">
        <f ca="1">(sa+G286)*E286+(br+H286)*E286*(sj+I286)-hr*E286</f>
        <v>0.15264472867908063</v>
      </c>
      <c r="F287">
        <v>0</v>
      </c>
      <c r="G287">
        <f ca="1">_xlfn.NORM.INV(RAND(),0,sigsa)</f>
        <v>1.9591964416407006E-2</v>
      </c>
      <c r="H287">
        <f ca="1">_xlfn.NORM.INV(RAND(),0,sigbr)</f>
        <v>0.25425300726259675</v>
      </c>
      <c r="I287">
        <f ca="1">_xlfn.NORM.INV(RAND(),0,sj)</f>
        <v>3.7654522803200308E-2</v>
      </c>
      <c r="J287">
        <f ca="1">1.19*(E287)-0.13*(St)^-2</f>
        <v>2.1153399967612119E-2</v>
      </c>
    </row>
    <row r="288" spans="4:10" x14ac:dyDescent="0.3">
      <c r="D288">
        <v>287</v>
      </c>
      <c r="E288">
        <f ca="1">(sa+G287)*E287+(br+H287)*E287*(sj+I287)-hr*E287</f>
        <v>0.17247329212434392</v>
      </c>
      <c r="F288">
        <v>0</v>
      </c>
      <c r="G288">
        <f ca="1">_xlfn.NORM.INV(RAND(),0,sigsa)</f>
        <v>9.0104101108317833E-2</v>
      </c>
      <c r="H288">
        <f ca="1">_xlfn.NORM.INV(RAND(),0,sigbr)</f>
        <v>0.30608691685610373</v>
      </c>
      <c r="I288">
        <f ca="1">_xlfn.NORM.INV(RAND(),0,sj)</f>
        <v>-3.4170010998182572E-2</v>
      </c>
      <c r="J288">
        <f ca="1">1.19*(E288)-0.13*(St)^-2</f>
        <v>4.4749390467475447E-2</v>
      </c>
    </row>
    <row r="289" spans="4:10" x14ac:dyDescent="0.3">
      <c r="D289">
        <v>288</v>
      </c>
      <c r="E289">
        <f ca="1">(sa+G288)*E288+(br+H288)*E288*(sj+I288)-hr*E288</f>
        <v>0.17970229931206447</v>
      </c>
      <c r="F289">
        <v>0</v>
      </c>
      <c r="G289">
        <f ca="1">_xlfn.NORM.INV(RAND(),0,sigsa)</f>
        <v>-4.4835075745043931E-2</v>
      </c>
      <c r="H289">
        <f ca="1">_xlfn.NORM.INV(RAND(),0,sigbr)</f>
        <v>0.30207803338247524</v>
      </c>
      <c r="I289">
        <f ca="1">_xlfn.NORM.INV(RAND(),0,sj)</f>
        <v>-4.8869183514101952E-2</v>
      </c>
      <c r="J289">
        <f ca="1">1.19*(E289)-0.13*(St)^-2</f>
        <v>5.3351909020862898E-2</v>
      </c>
    </row>
    <row r="290" spans="4:10" x14ac:dyDescent="0.3">
      <c r="D290">
        <v>289</v>
      </c>
      <c r="E290">
        <f ca="1">(sa+G289)*E289+(br+H289)*E289*(sj+I289)-hr*E289</f>
        <v>0.15685711505801847</v>
      </c>
      <c r="F290">
        <v>0</v>
      </c>
      <c r="G290">
        <f ca="1">_xlfn.NORM.INV(RAND(),0,sigsa)</f>
        <v>3.9477150398013805E-2</v>
      </c>
      <c r="H290">
        <f ca="1">_xlfn.NORM.INV(RAND(),0,sigbr)</f>
        <v>0.23377153813016252</v>
      </c>
      <c r="I290">
        <f ca="1">_xlfn.NORM.INV(RAND(),0,sj)</f>
        <v>6.7160603669896596E-2</v>
      </c>
      <c r="J290">
        <f ca="1">1.19*(E290)-0.13*(St)^-2</f>
        <v>2.6166139758548146E-2</v>
      </c>
    </row>
    <row r="291" spans="4:10" x14ac:dyDescent="0.3">
      <c r="D291">
        <v>290</v>
      </c>
      <c r="E291">
        <f ca="1">(sa+G290)*E290+(br+H290)*E290*(sj+I290)-hr*E290</f>
        <v>0.19024819093902889</v>
      </c>
      <c r="F291">
        <v>0</v>
      </c>
      <c r="G291">
        <f ca="1">_xlfn.NORM.INV(RAND(),0,sigsa)</f>
        <v>-3.2381177850554138E-2</v>
      </c>
      <c r="H291">
        <f ca="1">_xlfn.NORM.INV(RAND(),0,sigbr)</f>
        <v>-0.13403557409467298</v>
      </c>
      <c r="I291">
        <f ca="1">_xlfn.NORM.INV(RAND(),0,sj)</f>
        <v>0.1129543340705129</v>
      </c>
      <c r="J291">
        <f ca="1">1.19*(E291)-0.13*(St)^-2</f>
        <v>6.5901520056950547E-2</v>
      </c>
    </row>
    <row r="292" spans="4:10" x14ac:dyDescent="0.3">
      <c r="D292">
        <v>291</v>
      </c>
      <c r="E292">
        <f ca="1">(sa+G291)*E291+(br+H291)*E291*(sj+I291)-hr*E291</f>
        <v>0.22163610491612173</v>
      </c>
      <c r="F292">
        <v>0</v>
      </c>
      <c r="G292">
        <f ca="1">_xlfn.NORM.INV(RAND(),0,sigsa)</f>
        <v>3.6803660405576664E-2</v>
      </c>
      <c r="H292">
        <f ca="1">_xlfn.NORM.INV(RAND(),0,sigbr)</f>
        <v>-0.13718744842909669</v>
      </c>
      <c r="I292">
        <f ca="1">_xlfn.NORM.INV(RAND(),0,sj)</f>
        <v>0.11292475901208275</v>
      </c>
      <c r="J292">
        <f ca="1">1.19*(E292)-0.13*(St)^-2</f>
        <v>0.10325313768969102</v>
      </c>
    </row>
    <row r="293" spans="4:10" x14ac:dyDescent="0.3">
      <c r="D293">
        <v>292</v>
      </c>
      <c r="E293">
        <f ca="1">(sa+G292)*E292+(br+H292)*E292*(sj+I292)-hr*E292</f>
        <v>0.27337540774649877</v>
      </c>
      <c r="F293">
        <v>0</v>
      </c>
      <c r="G293">
        <f ca="1">_xlfn.NORM.INV(RAND(),0,sigsa)</f>
        <v>-0.10159062384256617</v>
      </c>
      <c r="H293">
        <f ca="1">_xlfn.NORM.INV(RAND(),0,sigbr)</f>
        <v>4.4602508395416504E-3</v>
      </c>
      <c r="I293">
        <f ca="1">_xlfn.NORM.INV(RAND(),0,sj)</f>
        <v>-5.914669507730335E-2</v>
      </c>
      <c r="J293">
        <f ca="1">1.19*(E293)-0.13*(St)^-2</f>
        <v>0.16482290805783972</v>
      </c>
    </row>
    <row r="294" spans="4:10" x14ac:dyDescent="0.3">
      <c r="D294">
        <v>293</v>
      </c>
      <c r="E294">
        <f ca="1">(sa+G293)*E293+(br+H293)*E293*(sj+I293)-hr*E293</f>
        <v>0.21331433913298731</v>
      </c>
      <c r="F294">
        <v>0</v>
      </c>
      <c r="G294">
        <f ca="1">_xlfn.NORM.INV(RAND(),0,sigsa)</f>
        <v>-0.33722208555370292</v>
      </c>
      <c r="H294">
        <f ca="1">_xlfn.NORM.INV(RAND(),0,sigbr)</f>
        <v>0.52584599069210269</v>
      </c>
      <c r="I294">
        <f ca="1">_xlfn.NORM.INV(RAND(),0,sj)</f>
        <v>9.2267191102899326E-2</v>
      </c>
      <c r="J294">
        <f ca="1">1.19*(E294)-0.13*(St)^-2</f>
        <v>9.3350236407761078E-2</v>
      </c>
    </row>
    <row r="295" spans="4:10" x14ac:dyDescent="0.3">
      <c r="D295">
        <v>294</v>
      </c>
      <c r="E295">
        <f ca="1">(sa+G294)*E294+(br+H294)*E294*(sj+I294)-hr*E294</f>
        <v>0.20231056763465038</v>
      </c>
      <c r="F295">
        <v>0</v>
      </c>
      <c r="G295">
        <f ca="1">_xlfn.NORM.INV(RAND(),0,sigsa)</f>
        <v>-7.4073039379119618E-2</v>
      </c>
      <c r="H295">
        <f ca="1">_xlfn.NORM.INV(RAND(),0,sigbr)</f>
        <v>0.10582378371374154</v>
      </c>
      <c r="I295">
        <f ca="1">_xlfn.NORM.INV(RAND(),0,sj)</f>
        <v>-2.0696915613519402E-2</v>
      </c>
      <c r="J295">
        <f ca="1">1.19*(E295)-0.13*(St)^-2</f>
        <v>8.0255748324740139E-2</v>
      </c>
    </row>
    <row r="296" spans="4:10" x14ac:dyDescent="0.3">
      <c r="D296">
        <v>295</v>
      </c>
      <c r="E296">
        <f ca="1">(sa+G295)*E295+(br+H295)*E295*(sj+I295)-hr*E295</f>
        <v>0.18064822062514718</v>
      </c>
      <c r="F296">
        <v>0</v>
      </c>
      <c r="G296">
        <f ca="1">_xlfn.NORM.INV(RAND(),0,sigsa)</f>
        <v>0.26063903465610627</v>
      </c>
      <c r="H296">
        <f ca="1">_xlfn.NORM.INV(RAND(),0,sigbr)</f>
        <v>0.4342390788209945</v>
      </c>
      <c r="I296">
        <f ca="1">_xlfn.NORM.INV(RAND(),0,sj)</f>
        <v>-5.2612133036746049E-2</v>
      </c>
      <c r="J296">
        <f ca="1">1.19*(E296)-0.13*(St)^-2</f>
        <v>5.4477555383431325E-2</v>
      </c>
    </row>
    <row r="297" spans="4:10" x14ac:dyDescent="0.3">
      <c r="D297">
        <v>296</v>
      </c>
      <c r="E297">
        <f ca="1">(sa+G296)*E296+(br+H296)*E296*(sj+I296)-hr*E296</f>
        <v>0.2124409403600262</v>
      </c>
      <c r="F297">
        <v>0</v>
      </c>
      <c r="G297">
        <f ca="1">_xlfn.NORM.INV(RAND(),0,sigsa)</f>
        <v>-0.10284127994087454</v>
      </c>
      <c r="H297">
        <f ca="1">_xlfn.NORM.INV(RAND(),0,sigbr)</f>
        <v>-0.21189198523968744</v>
      </c>
      <c r="I297">
        <f ca="1">_xlfn.NORM.INV(RAND(),0,sj)</f>
        <v>-4.9910428632974263E-2</v>
      </c>
      <c r="J297">
        <f ca="1">1.19*(E297)-0.13*(St)^-2</f>
        <v>9.2310891867937339E-2</v>
      </c>
    </row>
    <row r="298" spans="4:10" x14ac:dyDescent="0.3">
      <c r="D298">
        <v>297</v>
      </c>
      <c r="E298">
        <f ca="1">(sa+G297)*E297+(br+H297)*E297*(sj+I297)-hr*E297</f>
        <v>0.16713244671326155</v>
      </c>
      <c r="F298">
        <v>0</v>
      </c>
      <c r="G298">
        <f ca="1">_xlfn.NORM.INV(RAND(),0,sigsa)</f>
        <v>5.6911486740807982E-2</v>
      </c>
      <c r="H298">
        <f ca="1">_xlfn.NORM.INV(RAND(),0,sigbr)</f>
        <v>0.29693866570243643</v>
      </c>
      <c r="I298">
        <f ca="1">_xlfn.NORM.INV(RAND(),0,sj)</f>
        <v>1.8059214844045379E-2</v>
      </c>
      <c r="J298">
        <f ca="1">1.19*(E298)-0.13*(St)^-2</f>
        <v>3.839378442828742E-2</v>
      </c>
    </row>
    <row r="299" spans="4:10" x14ac:dyDescent="0.3">
      <c r="D299">
        <v>298</v>
      </c>
      <c r="E299">
        <f ca="1">(sa+G298)*E298+(br+H298)*E298*(sj+I298)-hr*E298</f>
        <v>0.18853981709817907</v>
      </c>
      <c r="F299">
        <v>0</v>
      </c>
      <c r="G299">
        <f ca="1">_xlfn.NORM.INV(RAND(),0,sigsa)</f>
        <v>-4.8708288300027484E-2</v>
      </c>
      <c r="H299">
        <f ca="1">_xlfn.NORM.INV(RAND(),0,sigbr)</f>
        <v>0.43935467687794411</v>
      </c>
      <c r="I299">
        <f ca="1">_xlfn.NORM.INV(RAND(),0,sj)</f>
        <v>-4.5289738570535719E-2</v>
      </c>
      <c r="J299">
        <f ca="1">1.19*(E299)-0.13*(St)^-2</f>
        <v>6.3868555186339271E-2</v>
      </c>
    </row>
    <row r="300" spans="4:10" x14ac:dyDescent="0.3">
      <c r="D300">
        <v>299</v>
      </c>
      <c r="E300">
        <f ca="1">(sa+G299)*E299+(br+H299)*E299*(sj+I299)-hr*E299</f>
        <v>0.16681049831009934</v>
      </c>
      <c r="F300">
        <v>0</v>
      </c>
      <c r="G300">
        <f ca="1">_xlfn.NORM.INV(RAND(),0,sigsa)</f>
        <v>-0.18598807980572393</v>
      </c>
      <c r="H300">
        <f ca="1">_xlfn.NORM.INV(RAND(),0,sigbr)</f>
        <v>1.0586897424613904E-2</v>
      </c>
      <c r="I300">
        <f ca="1">_xlfn.NORM.INV(RAND(),0,sj)</f>
        <v>-4.1747515775485437E-3</v>
      </c>
      <c r="J300">
        <f ca="1">1.19*(E300)-0.13*(St)^-2</f>
        <v>3.8010665828524387E-2</v>
      </c>
    </row>
    <row r="301" spans="4:10" x14ac:dyDescent="0.3">
      <c r="D301">
        <v>300</v>
      </c>
      <c r="E301">
        <f ca="1">(sa+G300)*E300+(br+H300)*E300*(sj+I300)-hr*E300</f>
        <v>0.13456217718470978</v>
      </c>
      <c r="F301">
        <v>0</v>
      </c>
      <c r="G301">
        <f ca="1">_xlfn.NORM.INV(RAND(),0,sigsa)</f>
        <v>0.14556974209619655</v>
      </c>
      <c r="H301">
        <f ca="1">_xlfn.NORM.INV(RAND(),0,sigbr)</f>
        <v>0.26441376416900381</v>
      </c>
      <c r="I301">
        <f ca="1">_xlfn.NORM.INV(RAND(),0,sj)</f>
        <v>-3.045577203679771E-2</v>
      </c>
      <c r="J301">
        <f ca="1">1.19*(E301)-0.13*(St)^-2</f>
        <v>-3.648363106891761E-4</v>
      </c>
    </row>
    <row r="302" spans="4:10" x14ac:dyDescent="0.3">
      <c r="D302">
        <v>301</v>
      </c>
      <c r="E302">
        <f ca="1">(sa+G301)*E301+(br+H301)*E301*(sj+I301)-hr*E301</f>
        <v>0.14842835864115636</v>
      </c>
      <c r="F302">
        <v>0</v>
      </c>
      <c r="G302">
        <f ca="1">_xlfn.NORM.INV(RAND(),0,sigsa)</f>
        <v>-3.7243485975672862E-2</v>
      </c>
      <c r="H302">
        <f ca="1">_xlfn.NORM.INV(RAND(),0,sigbr)</f>
        <v>0.41387020485194798</v>
      </c>
      <c r="I302">
        <f ca="1">_xlfn.NORM.INV(RAND(),0,sj)</f>
        <v>-8.8764159414138882E-3</v>
      </c>
      <c r="J302">
        <f ca="1">1.19*(E302)-0.13*(St)^-2</f>
        <v>1.6135919622482231E-2</v>
      </c>
    </row>
    <row r="303" spans="4:10" x14ac:dyDescent="0.3">
      <c r="D303">
        <v>302</v>
      </c>
      <c r="E303">
        <f ca="1">(sa+G302)*E302+(br+H302)*E302*(sj+I302)-hr*E302</f>
        <v>0.14586307407101934</v>
      </c>
      <c r="F303">
        <v>0</v>
      </c>
      <c r="G303">
        <f ca="1">_xlfn.NORM.INV(RAND(),0,sigsa)</f>
        <v>1.4032034030432614E-2</v>
      </c>
      <c r="H303">
        <f ca="1">_xlfn.NORM.INV(RAND(),0,sigbr)</f>
        <v>-0.1057897240337327</v>
      </c>
      <c r="I303">
        <f ca="1">_xlfn.NORM.INV(RAND(),0,sj)</f>
        <v>-2.2721604123701764E-2</v>
      </c>
      <c r="J303">
        <f ca="1">1.19*(E303)-0.13*(St)^-2</f>
        <v>1.3083230984019201E-2</v>
      </c>
    </row>
    <row r="304" spans="4:10" x14ac:dyDescent="0.3">
      <c r="D304">
        <v>303</v>
      </c>
      <c r="E304">
        <f ca="1">(sa+G303)*E303+(br+H303)*E303*(sj+I303)-hr*E303</f>
        <v>0.14008887505931117</v>
      </c>
      <c r="F304">
        <v>0</v>
      </c>
      <c r="G304">
        <f ca="1">_xlfn.NORM.INV(RAND(),0,sigsa)</f>
        <v>0.14153253270351759</v>
      </c>
      <c r="H304">
        <f ca="1">_xlfn.NORM.INV(RAND(),0,sigbr)</f>
        <v>-0.13152616996277314</v>
      </c>
      <c r="I304">
        <f ca="1">_xlfn.NORM.INV(RAND(),0,sj)</f>
        <v>5.0871383897136607E-2</v>
      </c>
      <c r="J304">
        <f ca="1">1.19*(E304)-0.13*(St)^-2</f>
        <v>6.2119341600864741E-3</v>
      </c>
    </row>
    <row r="305" spans="4:10" x14ac:dyDescent="0.3">
      <c r="D305">
        <v>304</v>
      </c>
      <c r="E305">
        <f ca="1">(sa+G304)*E304+(br+H304)*E304*(sj+I304)-hr*E304</f>
        <v>0.17138917970105125</v>
      </c>
      <c r="F305">
        <v>0</v>
      </c>
      <c r="G305">
        <f ca="1">_xlfn.NORM.INV(RAND(),0,sigsa)</f>
        <v>-6.9574188338628093E-2</v>
      </c>
      <c r="H305">
        <f ca="1">_xlfn.NORM.INV(RAND(),0,sigbr)</f>
        <v>-5.4638359877469463E-2</v>
      </c>
      <c r="I305">
        <f ca="1">_xlfn.NORM.INV(RAND(),0,sj)</f>
        <v>-7.0413633367759826E-2</v>
      </c>
      <c r="J305">
        <f ca="1">1.19*(E305)-0.13*(St)^-2</f>
        <v>4.345929668375717E-2</v>
      </c>
    </row>
    <row r="306" spans="4:10" x14ac:dyDescent="0.3">
      <c r="D306">
        <v>305</v>
      </c>
      <c r="E306">
        <f ca="1">(sa+G305)*E305+(br+H305)*E305*(sj+I305)-hr*E305</f>
        <v>0.13505158763570091</v>
      </c>
      <c r="F306">
        <v>0</v>
      </c>
      <c r="G306">
        <f ca="1">_xlfn.NORM.INV(RAND(),0,sigsa)</f>
        <v>7.7314716953096009E-3</v>
      </c>
      <c r="H306">
        <f ca="1">_xlfn.NORM.INV(RAND(),0,sigbr)</f>
        <v>-0.17432811384680466</v>
      </c>
      <c r="I306">
        <f ca="1">_xlfn.NORM.INV(RAND(),0,sj)</f>
        <v>-4.6079787435113262E-2</v>
      </c>
      <c r="J306">
        <f ca="1">1.19*(E306)-0.13*(St)^-2</f>
        <v>2.1756212599025049E-4</v>
      </c>
    </row>
    <row r="307" spans="4:10" x14ac:dyDescent="0.3">
      <c r="D307">
        <v>306</v>
      </c>
      <c r="E307">
        <f ca="1">(sa+G306)*E306+(br+H306)*E306*(sj+I306)-hr*E306</f>
        <v>0.12237997913805913</v>
      </c>
      <c r="F307">
        <v>0</v>
      </c>
      <c r="G307">
        <f ca="1">_xlfn.NORM.INV(RAND(),0,sigsa)</f>
        <v>-6.0594625055458443E-2</v>
      </c>
      <c r="H307">
        <f ca="1">_xlfn.NORM.INV(RAND(),0,sigbr)</f>
        <v>-0.17027325312490815</v>
      </c>
      <c r="I307">
        <f ca="1">_xlfn.NORM.INV(RAND(),0,sj)</f>
        <v>-1.2888206788532086E-2</v>
      </c>
      <c r="J307">
        <f ca="1">1.19*(E307)-0.13*(St)^-2</f>
        <v>-1.4861651986203456E-2</v>
      </c>
    </row>
    <row r="308" spans="4:10" x14ac:dyDescent="0.3">
      <c r="D308">
        <v>307</v>
      </c>
      <c r="E308">
        <f ca="1">(sa+G307)*E307+(br+H307)*E307*(sj+I307)-hr*E307</f>
        <v>0.10999465444761111</v>
      </c>
      <c r="F308">
        <v>0</v>
      </c>
      <c r="G308">
        <f ca="1">_xlfn.NORM.INV(RAND(),0,sigsa)</f>
        <v>-0.23052815864172865</v>
      </c>
      <c r="H308">
        <f ca="1">_xlfn.NORM.INV(RAND(),0,sigbr)</f>
        <v>-6.6283329089596887E-2</v>
      </c>
      <c r="I308">
        <f ca="1">_xlfn.NORM.INV(RAND(),0,sj)</f>
        <v>-2.24589186124502E-2</v>
      </c>
      <c r="J308">
        <f ca="1">1.19*(E308)-0.13*(St)^-2</f>
        <v>-2.9600188367836594E-2</v>
      </c>
    </row>
    <row r="309" spans="4:10" x14ac:dyDescent="0.3">
      <c r="D309">
        <v>308</v>
      </c>
      <c r="E309">
        <f ca="1">(sa+G308)*E308+(br+H308)*E308*(sj+I308)-hr*E308</f>
        <v>7.9131729876004114E-2</v>
      </c>
      <c r="F309">
        <v>0</v>
      </c>
      <c r="G309">
        <f ca="1">_xlfn.NORM.INV(RAND(),0,sigsa)</f>
        <v>7.1385551974234004E-2</v>
      </c>
      <c r="H309">
        <f ca="1">_xlfn.NORM.INV(RAND(),0,sigbr)</f>
        <v>0.32662389573070977</v>
      </c>
      <c r="I309">
        <f ca="1">_xlfn.NORM.INV(RAND(),0,sj)</f>
        <v>2.6941555694792885E-3</v>
      </c>
      <c r="J309">
        <f ca="1">1.19*(E309)-0.13*(St)^-2</f>
        <v>-6.632706860804892E-2</v>
      </c>
    </row>
    <row r="310" spans="4:10" x14ac:dyDescent="0.3">
      <c r="D310">
        <v>309</v>
      </c>
      <c r="E310">
        <f ca="1">(sa+G309)*E309+(br+H309)*E309*(sj+I309)-hr*E309</f>
        <v>8.7861243852727547E-2</v>
      </c>
      <c r="F310">
        <v>0</v>
      </c>
      <c r="G310">
        <f ca="1">_xlfn.NORM.INV(RAND(),0,sigsa)</f>
        <v>-1.5697372080547237E-2</v>
      </c>
      <c r="H310">
        <f ca="1">_xlfn.NORM.INV(RAND(),0,sigbr)</f>
        <v>-0.2263487855366127</v>
      </c>
      <c r="I310">
        <f ca="1">_xlfn.NORM.INV(RAND(),0,sj)</f>
        <v>0.12972672591955167</v>
      </c>
      <c r="J310">
        <f ca="1">1.19*(E310)-0.13*(St)^-2</f>
        <v>-5.5938946975748041E-2</v>
      </c>
    </row>
    <row r="311" spans="4:10" x14ac:dyDescent="0.3">
      <c r="D311">
        <v>310</v>
      </c>
      <c r="E311">
        <f ca="1">(sa+G310)*E310+(br+H310)*E310*(sj+I310)-hr*E310</f>
        <v>0.10470931515311574</v>
      </c>
      <c r="F311">
        <v>0</v>
      </c>
      <c r="G311">
        <f ca="1">_xlfn.NORM.INV(RAND(),0,sigsa)</f>
        <v>0.19710523779910952</v>
      </c>
      <c r="H311">
        <f ca="1">_xlfn.NORM.INV(RAND(),0,sigbr)</f>
        <v>-0.16974784081436323</v>
      </c>
      <c r="I311">
        <f ca="1">_xlfn.NORM.INV(RAND(),0,sj)</f>
        <v>8.561421390060045E-2</v>
      </c>
      <c r="J311">
        <f ca="1">1.19*(E311)-0.13*(St)^-2</f>
        <v>-3.5889742128286092E-2</v>
      </c>
    </row>
    <row r="312" spans="4:10" x14ac:dyDescent="0.3">
      <c r="D312">
        <v>311</v>
      </c>
      <c r="E312">
        <f ca="1">(sa+G311)*E311+(br+H311)*E311*(sj+I311)-hr*E311</f>
        <v>0.13997814054776217</v>
      </c>
      <c r="F312">
        <v>0</v>
      </c>
      <c r="G312">
        <f ca="1">_xlfn.NORM.INV(RAND(),0,sigsa)</f>
        <v>-2.7515545677599902E-2</v>
      </c>
      <c r="H312">
        <f ca="1">_xlfn.NORM.INV(RAND(),0,sigbr)</f>
        <v>0.18619172603393885</v>
      </c>
      <c r="I312">
        <f ca="1">_xlfn.NORM.INV(RAND(),0,sj)</f>
        <v>0.14278830855296873</v>
      </c>
      <c r="J312">
        <f ca="1">1.19*(E312)-0.13*(St)^-2</f>
        <v>6.0801600913431564E-3</v>
      </c>
    </row>
    <row r="313" spans="4:10" x14ac:dyDescent="0.3">
      <c r="D313">
        <v>312</v>
      </c>
      <c r="E313">
        <f ca="1">(sa+G312)*E312+(br+H312)*E312*(sj+I312)-hr*E312</f>
        <v>0.18242878570596438</v>
      </c>
      <c r="F313">
        <v>0</v>
      </c>
      <c r="G313">
        <f ca="1">_xlfn.NORM.INV(RAND(),0,sigsa)</f>
        <v>0.12641053647922323</v>
      </c>
      <c r="H313">
        <f ca="1">_xlfn.NORM.INV(RAND(),0,sigbr)</f>
        <v>-0.17657258885928329</v>
      </c>
      <c r="I313">
        <f ca="1">_xlfn.NORM.INV(RAND(),0,sj)</f>
        <v>0.13993797659778553</v>
      </c>
      <c r="J313">
        <f ca="1">1.19*(E313)-0.13*(St)^-2</f>
        <v>5.6596427829603779E-2</v>
      </c>
    </row>
    <row r="314" spans="4:10" x14ac:dyDescent="0.3">
      <c r="D314">
        <v>313</v>
      </c>
      <c r="E314">
        <f ca="1">(sa+G313)*E313+(br+H313)*E313*(sj+I313)-hr*E313</f>
        <v>0.2488182730452369</v>
      </c>
      <c r="F314">
        <v>0</v>
      </c>
      <c r="G314">
        <f ca="1">_xlfn.NORM.INV(RAND(),0,sigsa)</f>
        <v>0.20368142250530497</v>
      </c>
      <c r="H314">
        <f ca="1">_xlfn.NORM.INV(RAND(),0,sigbr)</f>
        <v>-2.4355648241565962E-2</v>
      </c>
      <c r="I314">
        <f ca="1">_xlfn.NORM.INV(RAND(),0,sj)</f>
        <v>-5.3576025040477607E-2</v>
      </c>
      <c r="J314">
        <f ca="1">1.19*(E314)-0.13*(St)^-2</f>
        <v>0.13559991776333807</v>
      </c>
    </row>
    <row r="315" spans="4:10" x14ac:dyDescent="0.3">
      <c r="D315">
        <v>314</v>
      </c>
      <c r="E315">
        <f ca="1">(sa+G314)*E314+(br+H314)*E314*(sj+I314)-hr*E314</f>
        <v>0.27255520945111017</v>
      </c>
      <c r="F315">
        <v>0</v>
      </c>
      <c r="G315">
        <f ca="1">_xlfn.NORM.INV(RAND(),0,sigsa)</f>
        <v>7.9413253149131308E-2</v>
      </c>
      <c r="H315">
        <f ca="1">_xlfn.NORM.INV(RAND(),0,sigbr)</f>
        <v>0.53301494454953913</v>
      </c>
      <c r="I315">
        <f ca="1">_xlfn.NORM.INV(RAND(),0,sj)</f>
        <v>-6.0038825476271186E-2</v>
      </c>
      <c r="J315">
        <f ca="1">1.19*(E315)-0.13*(St)^-2</f>
        <v>0.16384687208632726</v>
      </c>
    </row>
    <row r="316" spans="4:10" x14ac:dyDescent="0.3">
      <c r="D316">
        <v>315</v>
      </c>
      <c r="E316">
        <f ca="1">(sa+G315)*E315+(br+H315)*E315*(sj+I315)-hr*E315</f>
        <v>0.26727731557480405</v>
      </c>
      <c r="F316">
        <v>0</v>
      </c>
      <c r="G316">
        <f ca="1">_xlfn.NORM.INV(RAND(),0,sigsa)</f>
        <v>0.18250647698803663</v>
      </c>
      <c r="H316">
        <f ca="1">_xlfn.NORM.INV(RAND(),0,sigbr)</f>
        <v>8.7270070959438201E-2</v>
      </c>
      <c r="I316">
        <f ca="1">_xlfn.NORM.INV(RAND(),0,sj)</f>
        <v>-0.12113432727295129</v>
      </c>
      <c r="J316">
        <f ca="1">1.19*(E316)-0.13*(St)^-2</f>
        <v>0.15756617837352299</v>
      </c>
    </row>
    <row r="317" spans="4:10" x14ac:dyDescent="0.3">
      <c r="D317">
        <v>316</v>
      </c>
      <c r="E317">
        <f ca="1">(sa+G316)*E316+(br+H316)*E316*(sj+I316)-hr*E316</f>
        <v>0.25081127644269274</v>
      </c>
      <c r="F317">
        <v>0</v>
      </c>
      <c r="G317">
        <f ca="1">_xlfn.NORM.INV(RAND(),0,sigsa)</f>
        <v>-0.1317290635791403</v>
      </c>
      <c r="H317">
        <f ca="1">_xlfn.NORM.INV(RAND(),0,sigbr)</f>
        <v>4.834710942997341E-2</v>
      </c>
      <c r="I317">
        <f ca="1">_xlfn.NORM.INV(RAND(),0,sj)</f>
        <v>4.8014095070339933E-3</v>
      </c>
      <c r="J317">
        <f ca="1">1.19*(E317)-0.13*(St)^-2</f>
        <v>0.13797159180631052</v>
      </c>
    </row>
    <row r="318" spans="4:10" x14ac:dyDescent="0.3">
      <c r="D318">
        <v>317</v>
      </c>
      <c r="E318">
        <f ca="1">(sa+G317)*E317+(br+H317)*E317*(sj+I317)-hr*E317</f>
        <v>0.22145145907179831</v>
      </c>
      <c r="F318">
        <v>0</v>
      </c>
      <c r="G318">
        <f ca="1">_xlfn.NORM.INV(RAND(),0,sigsa)</f>
        <v>8.0744070885050576E-2</v>
      </c>
      <c r="H318">
        <f ca="1">_xlfn.NORM.INV(RAND(),0,sigbr)</f>
        <v>-0.54186321722344111</v>
      </c>
      <c r="I318">
        <f ca="1">_xlfn.NORM.INV(RAND(),0,sj)</f>
        <v>-9.0191479200881757E-3</v>
      </c>
      <c r="J318">
        <f ca="1">1.19*(E318)-0.13*(St)^-2</f>
        <v>0.10303340913494613</v>
      </c>
    </row>
    <row r="319" spans="4:10" x14ac:dyDescent="0.3">
      <c r="D319">
        <v>318</v>
      </c>
      <c r="E319">
        <f ca="1">(sa+G318)*E318+(br+H318)*E318*(sj+I318)-hr*E318</f>
        <v>0.22442036972268936</v>
      </c>
      <c r="F319">
        <v>0</v>
      </c>
      <c r="G319">
        <f ca="1">_xlfn.NORM.INV(RAND(),0,sigsa)</f>
        <v>2.6042935042140405E-2</v>
      </c>
      <c r="H319">
        <f ca="1">_xlfn.NORM.INV(RAND(),0,sigbr)</f>
        <v>-2.2574589770195705E-2</v>
      </c>
      <c r="I319">
        <f ca="1">_xlfn.NORM.INV(RAND(),0,sj)</f>
        <v>0.11481882510788935</v>
      </c>
      <c r="J319">
        <f ca="1">1.19*(E319)-0.13*(St)^-2</f>
        <v>0.10656641280950652</v>
      </c>
    </row>
    <row r="320" spans="4:10" x14ac:dyDescent="0.3">
      <c r="D320">
        <v>319</v>
      </c>
      <c r="E320">
        <f ca="1">(sa+G319)*E319+(br+H319)*E319*(sj+I319)-hr*E319</f>
        <v>0.28071198654177032</v>
      </c>
      <c r="F320">
        <v>0</v>
      </c>
      <c r="G320">
        <f ca="1">_xlfn.NORM.INV(RAND(),0,sigsa)</f>
        <v>-7.98811248883292E-2</v>
      </c>
      <c r="H320">
        <f ca="1">_xlfn.NORM.INV(RAND(),0,sigbr)</f>
        <v>-0.42499457163331378</v>
      </c>
      <c r="I320">
        <f ca="1">_xlfn.NORM.INV(RAND(),0,sj)</f>
        <v>-4.4537466686567904E-2</v>
      </c>
      <c r="J320">
        <f ca="1">1.19*(E320)-0.13*(St)^-2</f>
        <v>0.17355343682421287</v>
      </c>
    </row>
    <row r="321" spans="4:10" x14ac:dyDescent="0.3">
      <c r="D321">
        <v>320</v>
      </c>
      <c r="E321">
        <f ca="1">(sa+G320)*E320+(br+H320)*E320*(sj+I320)-hr*E320</f>
        <v>0.22666725619350961</v>
      </c>
      <c r="F321">
        <v>0</v>
      </c>
      <c r="G321">
        <f ca="1">_xlfn.NORM.INV(RAND(),0,sigsa)</f>
        <v>-0.13466910524198256</v>
      </c>
      <c r="H321">
        <f ca="1">_xlfn.NORM.INV(RAND(),0,sigbr)</f>
        <v>0.11783658997006402</v>
      </c>
      <c r="I321">
        <f ca="1">_xlfn.NORM.INV(RAND(),0,sj)</f>
        <v>7.092284492651478E-2</v>
      </c>
      <c r="J321">
        <f ca="1">1.19*(E321)-0.13*(St)^-2</f>
        <v>0.1092402077097826</v>
      </c>
    </row>
    <row r="322" spans="4:10" x14ac:dyDescent="0.3">
      <c r="D322">
        <v>321</v>
      </c>
      <c r="E322">
        <f ca="1">(sa+G321)*E321+(br+H321)*E321*(sj+I321)-hr*E321</f>
        <v>0.23285925025377693</v>
      </c>
      <c r="F322">
        <v>0</v>
      </c>
      <c r="G322">
        <f ca="1">_xlfn.NORM.INV(RAND(),0,sigsa)</f>
        <v>1.9030011255885642E-2</v>
      </c>
      <c r="H322">
        <f ca="1">_xlfn.NORM.INV(RAND(),0,sigbr)</f>
        <v>1.4312280436124239E-2</v>
      </c>
      <c r="I322">
        <f ca="1">_xlfn.NORM.INV(RAND(),0,sj)</f>
        <v>-4.2586386490006053E-2</v>
      </c>
      <c r="J322">
        <f ca="1">1.19*(E322)-0.13*(St)^-2</f>
        <v>0.11660868064150071</v>
      </c>
    </row>
    <row r="323" spans="4:10" x14ac:dyDescent="0.3">
      <c r="D323">
        <v>322</v>
      </c>
      <c r="E323">
        <f ca="1">(sa+G322)*E322+(br+H322)*E322*(sj+I322)-hr*E322</f>
        <v>0.21764864139095383</v>
      </c>
      <c r="F323">
        <v>0</v>
      </c>
      <c r="G323">
        <f ca="1">_xlfn.NORM.INV(RAND(),0,sigsa)</f>
        <v>-0.1346741387864101</v>
      </c>
      <c r="H323">
        <f ca="1">_xlfn.NORM.INV(RAND(),0,sigbr)</f>
        <v>4.1248294414984066E-2</v>
      </c>
      <c r="I323">
        <f ca="1">_xlfn.NORM.INV(RAND(),0,sj)</f>
        <v>4.7688956050831642E-2</v>
      </c>
      <c r="J323">
        <f ca="1">1.19*(E323)-0.13*(St)^-2</f>
        <v>9.8508056094741225E-2</v>
      </c>
    </row>
    <row r="324" spans="4:10" x14ac:dyDescent="0.3">
      <c r="D324">
        <v>323</v>
      </c>
      <c r="E324">
        <f ca="1">(sa+G323)*E323+(br+H323)*E323*(sj+I323)-hr*E323</f>
        <v>0.21042176861749784</v>
      </c>
      <c r="F324">
        <v>0</v>
      </c>
      <c r="G324">
        <f ca="1">_xlfn.NORM.INV(RAND(),0,sigsa)</f>
        <v>9.0553822155096275E-2</v>
      </c>
      <c r="H324">
        <f ca="1">_xlfn.NORM.INV(RAND(),0,sigbr)</f>
        <v>-0.49946704446289608</v>
      </c>
      <c r="I324">
        <f ca="1">_xlfn.NORM.INV(RAND(),0,sj)</f>
        <v>7.6273182895017735E-2</v>
      </c>
      <c r="J324">
        <f ca="1">1.19*(E324)-0.13*(St)^-2</f>
        <v>8.9908077494328609E-2</v>
      </c>
    </row>
    <row r="325" spans="4:10" x14ac:dyDescent="0.3">
      <c r="D325">
        <v>324</v>
      </c>
      <c r="E325">
        <f ca="1">(sa+G324)*E324+(br+H324)*E324*(sj+I324)-hr*E324</f>
        <v>0.24304925089869506</v>
      </c>
      <c r="F325">
        <v>0</v>
      </c>
      <c r="G325">
        <f ca="1">_xlfn.NORM.INV(RAND(),0,sigsa)</f>
        <v>-9.3675537233719616E-2</v>
      </c>
      <c r="H325">
        <f ca="1">_xlfn.NORM.INV(RAND(),0,sigbr)</f>
        <v>0.19992257793054355</v>
      </c>
      <c r="I325">
        <f ca="1">_xlfn.NORM.INV(RAND(),0,sj)</f>
        <v>1.4922824218774541E-3</v>
      </c>
      <c r="J325">
        <f ca="1">1.19*(E325)-0.13*(St)^-2</f>
        <v>0.12873478140895328</v>
      </c>
    </row>
    <row r="326" spans="4:10" x14ac:dyDescent="0.3">
      <c r="D326">
        <v>325</v>
      </c>
      <c r="E326">
        <f ca="1">(sa+G325)*E325+(br+H325)*E325*(sj+I325)-hr*E325</f>
        <v>0.2259384928205293</v>
      </c>
      <c r="F326">
        <v>0</v>
      </c>
      <c r="G326">
        <f ca="1">_xlfn.NORM.INV(RAND(),0,sigsa)</f>
        <v>0.1243157332983373</v>
      </c>
      <c r="H326">
        <f ca="1">_xlfn.NORM.INV(RAND(),0,sigbr)</f>
        <v>-0.29018524565952858</v>
      </c>
      <c r="I326">
        <f ca="1">_xlfn.NORM.INV(RAND(),0,sj)</f>
        <v>-0.11681708885620679</v>
      </c>
      <c r="J326">
        <f ca="1">1.19*(E326)-0.13*(St)^-2</f>
        <v>0.10837297929593603</v>
      </c>
    </row>
    <row r="327" spans="4:10" x14ac:dyDescent="0.3">
      <c r="D327">
        <v>326</v>
      </c>
      <c r="E327">
        <f ca="1">(sa+G326)*E326+(br+H326)*E326*(sj+I326)-hr*E326</f>
        <v>0.20234184415251127</v>
      </c>
      <c r="F327">
        <v>0</v>
      </c>
      <c r="G327">
        <f ca="1">_xlfn.NORM.INV(RAND(),0,sigsa)</f>
        <v>1.6699034663312238E-3</v>
      </c>
      <c r="H327">
        <f ca="1">_xlfn.NORM.INV(RAND(),0,sigbr)</f>
        <v>0.1748142130963545</v>
      </c>
      <c r="I327">
        <f ca="1">_xlfn.NORM.INV(RAND(),0,sj)</f>
        <v>6.7261403586294816E-2</v>
      </c>
      <c r="J327">
        <f ca="1">1.19*(E327)-0.13*(St)^-2</f>
        <v>8.029296738099459E-2</v>
      </c>
    </row>
    <row r="328" spans="4:10" x14ac:dyDescent="0.3">
      <c r="D328">
        <v>327</v>
      </c>
      <c r="E328">
        <f ca="1">(sa+G327)*E327+(br+H327)*E327*(sj+I327)-hr*E327</f>
        <v>0.23581573726491734</v>
      </c>
      <c r="F328">
        <v>0</v>
      </c>
      <c r="G328">
        <f ca="1">_xlfn.NORM.INV(RAND(),0,sigsa)</f>
        <v>0.1258068024029472</v>
      </c>
      <c r="H328">
        <f ca="1">_xlfn.NORM.INV(RAND(),0,sigbr)</f>
        <v>-0.10417911657654644</v>
      </c>
      <c r="I328">
        <f ca="1">_xlfn.NORM.INV(RAND(),0,sj)</f>
        <v>-0.14123052963356128</v>
      </c>
      <c r="J328">
        <f ca="1">1.19*(E328)-0.13*(St)^-2</f>
        <v>0.1201269001847578</v>
      </c>
    </row>
    <row r="329" spans="4:10" x14ac:dyDescent="0.3">
      <c r="D329">
        <v>328</v>
      </c>
      <c r="E329">
        <f ca="1">(sa+G328)*E328+(br+H328)*E328*(sj+I328)-hr*E328</f>
        <v>0.1998871117081511</v>
      </c>
      <c r="F329">
        <v>0</v>
      </c>
      <c r="G329">
        <f ca="1">_xlfn.NORM.INV(RAND(),0,sigsa)</f>
        <v>0.13144178467946913</v>
      </c>
      <c r="H329">
        <f ca="1">_xlfn.NORM.INV(RAND(),0,sigbr)</f>
        <v>-0.20438459288724062</v>
      </c>
      <c r="I329">
        <f ca="1">_xlfn.NORM.INV(RAND(),0,sj)</f>
        <v>6.9796044128625076E-3</v>
      </c>
      <c r="J329">
        <f ca="1">1.19*(E329)-0.13*(St)^-2</f>
        <v>7.7371835772205966E-2</v>
      </c>
    </row>
    <row r="330" spans="4:10" x14ac:dyDescent="0.3">
      <c r="D330">
        <v>329</v>
      </c>
      <c r="E330">
        <f ca="1">(sa+G329)*E329+(br+H329)*E329*(sj+I329)-hr*E329</f>
        <v>0.22458036806093817</v>
      </c>
      <c r="F330">
        <v>0</v>
      </c>
      <c r="G330">
        <f ca="1">_xlfn.NORM.INV(RAND(),0,sigsa)</f>
        <v>-0.10691573940452588</v>
      </c>
      <c r="H330">
        <f ca="1">_xlfn.NORM.INV(RAND(),0,sigbr)</f>
        <v>0.16029415632487867</v>
      </c>
      <c r="I330">
        <f ca="1">_xlfn.NORM.INV(RAND(),0,sj)</f>
        <v>-0.11158516522742257</v>
      </c>
      <c r="J330">
        <f ca="1">1.19*(E330)-0.13*(St)^-2</f>
        <v>0.1067568108320226</v>
      </c>
    </row>
    <row r="331" spans="4:10" x14ac:dyDescent="0.3">
      <c r="D331">
        <v>330</v>
      </c>
      <c r="E331">
        <f ca="1">(sa+G330)*E330+(br+H330)*E330*(sj+I330)-hr*E330</f>
        <v>0.15003246355667726</v>
      </c>
      <c r="F331">
        <v>0</v>
      </c>
      <c r="G331">
        <f ca="1">_xlfn.NORM.INV(RAND(),0,sigsa)</f>
        <v>-8.6002692079681128E-2</v>
      </c>
      <c r="H331">
        <f ca="1">_xlfn.NORM.INV(RAND(),0,sigbr)</f>
        <v>-0.47458167390088818</v>
      </c>
      <c r="I331">
        <f ca="1">_xlfn.NORM.INV(RAND(),0,sj)</f>
        <v>-3.150121145904148E-2</v>
      </c>
      <c r="J331">
        <f ca="1">1.19*(E331)-0.13*(St)^-2</f>
        <v>1.8044804471952114E-2</v>
      </c>
    </row>
    <row r="332" spans="4:10" x14ac:dyDescent="0.3">
      <c r="D332">
        <v>331</v>
      </c>
      <c r="E332">
        <f ca="1">(sa+G331)*E331+(br+H331)*E331*(sj+I331)-hr*E331</f>
        <v>0.12279956327806735</v>
      </c>
      <c r="F332">
        <v>0</v>
      </c>
      <c r="G332">
        <f ca="1">_xlfn.NORM.INV(RAND(),0,sigsa)</f>
        <v>0.1573191093811539</v>
      </c>
      <c r="H332">
        <f ca="1">_xlfn.NORM.INV(RAND(),0,sigbr)</f>
        <v>0.16577049069830516</v>
      </c>
      <c r="I332">
        <f ca="1">_xlfn.NORM.INV(RAND(),0,sj)</f>
        <v>4.0174153836326186E-2</v>
      </c>
      <c r="J332">
        <f ca="1">1.19*(E332)-0.13*(St)^-2</f>
        <v>-1.4362346859593672E-2</v>
      </c>
    </row>
    <row r="333" spans="4:10" x14ac:dyDescent="0.3">
      <c r="D333">
        <v>332</v>
      </c>
      <c r="E333">
        <f ca="1">(sa+G332)*E332+(br+H332)*E332*(sj+I332)-hr*E332</f>
        <v>0.15483847960860897</v>
      </c>
      <c r="F333">
        <v>0</v>
      </c>
      <c r="G333">
        <f ca="1">_xlfn.NORM.INV(RAND(),0,sigsa)</f>
        <v>5.4744092757555443E-2</v>
      </c>
      <c r="H333">
        <f ca="1">_xlfn.NORM.INV(RAND(),0,sigbr)</f>
        <v>-0.45114305133594945</v>
      </c>
      <c r="I333">
        <f ca="1">_xlfn.NORM.INV(RAND(),0,sj)</f>
        <v>-0.10019776037310202</v>
      </c>
      <c r="J333">
        <f ca="1">1.19*(E333)-0.13*(St)^-2</f>
        <v>2.3763963573750851E-2</v>
      </c>
    </row>
    <row r="334" spans="4:10" x14ac:dyDescent="0.3">
      <c r="D334">
        <v>333</v>
      </c>
      <c r="E334">
        <f ca="1">(sa+G333)*E333+(br+H333)*E333*(sj+I333)-hr*E333</f>
        <v>0.1322998483592763</v>
      </c>
      <c r="F334">
        <v>0</v>
      </c>
      <c r="G334">
        <f ca="1">_xlfn.NORM.INV(RAND(),0,sigsa)</f>
        <v>0.10586145402339919</v>
      </c>
      <c r="H334">
        <f ca="1">_xlfn.NORM.INV(RAND(),0,sigbr)</f>
        <v>0.20245459851263861</v>
      </c>
      <c r="I334">
        <f ca="1">_xlfn.NORM.INV(RAND(),0,sj)</f>
        <v>0.11281117270089114</v>
      </c>
      <c r="J334">
        <f ca="1">1.19*(E334)-0.13*(St)^-2</f>
        <v>-3.0570076129550205E-3</v>
      </c>
    </row>
    <row r="335" spans="4:10" x14ac:dyDescent="0.3">
      <c r="D335">
        <v>334</v>
      </c>
      <c r="E335">
        <f ca="1">(sa+G334)*E334+(br+H334)*E334*(sj+I334)-hr*E334</f>
        <v>0.1818551908732805</v>
      </c>
      <c r="F335">
        <v>0</v>
      </c>
      <c r="G335">
        <f ca="1">_xlfn.NORM.INV(RAND(),0,sigsa)</f>
        <v>-0.22933084221495367</v>
      </c>
      <c r="H335">
        <f ca="1">_xlfn.NORM.INV(RAND(),0,sigbr)</f>
        <v>1.4504170978262886E-2</v>
      </c>
      <c r="I335">
        <f ca="1">_xlfn.NORM.INV(RAND(),0,sj)</f>
        <v>-8.4608647875017724E-3</v>
      </c>
      <c r="J335">
        <f ca="1">1.19*(E335)-0.13*(St)^-2</f>
        <v>5.5913849978709962E-2</v>
      </c>
    </row>
    <row r="336" spans="4:10" x14ac:dyDescent="0.3">
      <c r="D336">
        <v>335</v>
      </c>
      <c r="E336">
        <f ca="1">(sa+G335)*E335+(br+H335)*E335*(sj+I335)-hr*E335</f>
        <v>0.13731433143124508</v>
      </c>
      <c r="F336">
        <v>0</v>
      </c>
      <c r="G336">
        <f ca="1">_xlfn.NORM.INV(RAND(),0,sigsa)</f>
        <v>3.4631099743899711E-2</v>
      </c>
      <c r="H336">
        <f ca="1">_xlfn.NORM.INV(RAND(),0,sigbr)</f>
        <v>0.54185542842913459</v>
      </c>
      <c r="I336">
        <f ca="1">_xlfn.NORM.INV(RAND(),0,sj)</f>
        <v>7.6603262207512221E-2</v>
      </c>
      <c r="J336">
        <f ca="1">1.19*(E336)-0.13*(St)^-2</f>
        <v>2.9102272426878295E-3</v>
      </c>
    </row>
    <row r="337" spans="4:10" x14ac:dyDescent="0.3">
      <c r="D337">
        <v>336</v>
      </c>
      <c r="E337">
        <f ca="1">(sa+G336)*E336+(br+H336)*E336*(sj+I336)-hr*E336</f>
        <v>0.17624720943890038</v>
      </c>
      <c r="F337">
        <v>0</v>
      </c>
      <c r="G337">
        <f ca="1">_xlfn.NORM.INV(RAND(),0,sigsa)</f>
        <v>-5.8142571096890035E-2</v>
      </c>
      <c r="H337">
        <f ca="1">_xlfn.NORM.INV(RAND(),0,sigbr)</f>
        <v>-0.14850051936513597</v>
      </c>
      <c r="I337">
        <f ca="1">_xlfn.NORM.INV(RAND(),0,sj)</f>
        <v>-0.14337899604339255</v>
      </c>
      <c r="J337">
        <f ca="1">1.19*(E337)-0.13*(St)^-2</f>
        <v>4.9240352071797611E-2</v>
      </c>
    </row>
    <row r="338" spans="4:10" x14ac:dyDescent="0.3">
      <c r="D338">
        <v>337</v>
      </c>
      <c r="E338">
        <f ca="1">(sa+G337)*E337+(br+H337)*E337*(sj+I337)-hr*E337</f>
        <v>0.11659479752427572</v>
      </c>
      <c r="F338">
        <v>0</v>
      </c>
      <c r="G338">
        <f ca="1">_xlfn.NORM.INV(RAND(),0,sigsa)</f>
        <v>3.1018875997228242E-2</v>
      </c>
      <c r="H338">
        <f ca="1">_xlfn.NORM.INV(RAND(),0,sigbr)</f>
        <v>-0.14362719717847311</v>
      </c>
      <c r="I338">
        <f ca="1">_xlfn.NORM.INV(RAND(),0,sj)</f>
        <v>-8.3863804741983489E-2</v>
      </c>
      <c r="J338">
        <f ca="1">1.19*(E338)-0.13*(St)^-2</f>
        <v>-2.174601810660573E-2</v>
      </c>
    </row>
    <row r="339" spans="4:10" x14ac:dyDescent="0.3">
      <c r="D339">
        <v>338</v>
      </c>
      <c r="E339">
        <f ca="1">(sa+G338)*E338+(br+H338)*E338*(sj+I338)-hr*E338</f>
        <v>0.10038505072915807</v>
      </c>
      <c r="F339">
        <v>0</v>
      </c>
      <c r="G339">
        <f ca="1">_xlfn.NORM.INV(RAND(),0,sigsa)</f>
        <v>5.4056123057779806E-2</v>
      </c>
      <c r="H339">
        <f ca="1">_xlfn.NORM.INV(RAND(),0,sigbr)</f>
        <v>0.32713383623731745</v>
      </c>
      <c r="I339">
        <f ca="1">_xlfn.NORM.INV(RAND(),0,sj)</f>
        <v>-0.10866417440853354</v>
      </c>
      <c r="J339">
        <f ca="1">1.19*(E339)-0.13*(St)^-2</f>
        <v>-4.1035616792795715E-2</v>
      </c>
    </row>
    <row r="340" spans="4:10" x14ac:dyDescent="0.3">
      <c r="D340">
        <v>339</v>
      </c>
      <c r="E340">
        <f ca="1">(sa+G339)*E339+(br+H339)*E339*(sj+I339)-hr*E339</f>
        <v>8.3710434235980624E-2</v>
      </c>
      <c r="F340">
        <v>0</v>
      </c>
      <c r="G340">
        <f ca="1">_xlfn.NORM.INV(RAND(),0,sigsa)</f>
        <v>0.2372714088429041</v>
      </c>
      <c r="H340">
        <f ca="1">_xlfn.NORM.INV(RAND(),0,sigbr)</f>
        <v>0.31421997834935528</v>
      </c>
      <c r="I340">
        <f ca="1">_xlfn.NORM.INV(RAND(),0,sj)</f>
        <v>7.7233618634272097E-2</v>
      </c>
      <c r="J340">
        <f ca="1">1.19*(E340)-0.13*(St)^-2</f>
        <v>-6.0878410419676884E-2</v>
      </c>
    </row>
    <row r="341" spans="4:10" x14ac:dyDescent="0.3">
      <c r="D341">
        <v>340</v>
      </c>
      <c r="E341">
        <f ca="1">(sa+G340)*E340+(br+H340)*E340*(sj+I340)-hr*E340</f>
        <v>0.12116490927207452</v>
      </c>
      <c r="F341">
        <v>0</v>
      </c>
      <c r="G341">
        <f ca="1">_xlfn.NORM.INV(RAND(),0,sigsa)</f>
        <v>-6.3364896815887681E-2</v>
      </c>
      <c r="H341">
        <f ca="1">_xlfn.NORM.INV(RAND(),0,sigbr)</f>
        <v>-0.21507822460281073</v>
      </c>
      <c r="I341">
        <f ca="1">_xlfn.NORM.INV(RAND(),0,sj)</f>
        <v>-3.634951498192094E-2</v>
      </c>
      <c r="J341">
        <f ca="1">1.19*(E341)-0.13*(St)^-2</f>
        <v>-1.6307585126725144E-2</v>
      </c>
    </row>
    <row r="342" spans="4:10" x14ac:dyDescent="0.3">
      <c r="D342">
        <v>341</v>
      </c>
      <c r="E342">
        <f ca="1">(sa+G341)*E341+(br+H341)*E341*(sj+I341)-hr*E341</f>
        <v>0.10302000851731162</v>
      </c>
      <c r="F342">
        <v>0</v>
      </c>
      <c r="G342">
        <f ca="1">_xlfn.NORM.INV(RAND(),0,sigsa)</f>
        <v>4.5502149972265517E-2</v>
      </c>
      <c r="H342">
        <f ca="1">_xlfn.NORM.INV(RAND(),0,sigbr)</f>
        <v>-0.47803628281249932</v>
      </c>
      <c r="I342">
        <f ca="1">_xlfn.NORM.INV(RAND(),0,sj)</f>
        <v>5.6708467032565634E-3</v>
      </c>
      <c r="J342">
        <f ca="1">1.19*(E342)-0.13*(St)^-2</f>
        <v>-3.7900017024892999E-2</v>
      </c>
    </row>
    <row r="343" spans="4:10" x14ac:dyDescent="0.3">
      <c r="D343">
        <v>342</v>
      </c>
      <c r="E343">
        <f ca="1">(sa+G342)*E342+(br+H342)*E342*(sj+I342)-hr*E342</f>
        <v>0.10367205765388077</v>
      </c>
      <c r="F343">
        <v>0</v>
      </c>
      <c r="G343">
        <f ca="1">_xlfn.NORM.INV(RAND(),0,sigsa)</f>
        <v>4.9776613360500701E-3</v>
      </c>
      <c r="H343">
        <f ca="1">_xlfn.NORM.INV(RAND(),0,sigbr)</f>
        <v>-0.2939494951532397</v>
      </c>
      <c r="I343">
        <f ca="1">_xlfn.NORM.INV(RAND(),0,sj)</f>
        <v>4.2607044423363875E-2</v>
      </c>
      <c r="J343">
        <f ca="1">1.19*(E343)-0.13*(St)^-2</f>
        <v>-3.7124078552375706E-2</v>
      </c>
    </row>
    <row r="344" spans="4:10" x14ac:dyDescent="0.3">
      <c r="D344">
        <v>343</v>
      </c>
      <c r="E344">
        <f ca="1">(sa+G343)*E343+(br+H343)*E343*(sj+I343)-hr*E343</f>
        <v>0.10867656513585514</v>
      </c>
      <c r="F344">
        <v>0</v>
      </c>
      <c r="G344">
        <f ca="1">_xlfn.NORM.INV(RAND(),0,sigsa)</f>
        <v>1.5847005855672315E-2</v>
      </c>
      <c r="H344">
        <f ca="1">_xlfn.NORM.INV(RAND(),0,sigbr)</f>
        <v>-0.11469665631131962</v>
      </c>
      <c r="I344">
        <f ca="1">_xlfn.NORM.INV(RAND(),0,sj)</f>
        <v>0.10675867155625073</v>
      </c>
      <c r="J344">
        <f ca="1">1.19*(E344)-0.13*(St)^-2</f>
        <v>-3.1168714648826201E-2</v>
      </c>
    </row>
    <row r="345" spans="4:10" x14ac:dyDescent="0.3">
      <c r="D345">
        <v>344</v>
      </c>
      <c r="E345">
        <f ca="1">(sa+G344)*E344+(br+H344)*E344*(sj+I344)-hr*E344</f>
        <v>0.13102588126786882</v>
      </c>
      <c r="F345">
        <v>0</v>
      </c>
      <c r="G345">
        <f ca="1">_xlfn.NORM.INV(RAND(),0,sigsa)</f>
        <v>0.19069991706607289</v>
      </c>
      <c r="H345">
        <f ca="1">_xlfn.NORM.INV(RAND(),0,sigbr)</f>
        <v>-0.15103896222948435</v>
      </c>
      <c r="I345">
        <f ca="1">_xlfn.NORM.INV(RAND(),0,sj)</f>
        <v>8.7375432886339893E-2</v>
      </c>
      <c r="J345">
        <f ca="1">1.19*(E345)-0.13*(St)^-2</f>
        <v>-4.573028451729938E-3</v>
      </c>
    </row>
    <row r="346" spans="4:10" x14ac:dyDescent="0.3">
      <c r="D346">
        <v>345</v>
      </c>
      <c r="E346">
        <f ca="1">(sa+G345)*E345+(br+H345)*E345*(sj+I345)-hr*E345</f>
        <v>0.17520122987193235</v>
      </c>
      <c r="F346">
        <v>0</v>
      </c>
      <c r="G346">
        <f ca="1">_xlfn.NORM.INV(RAND(),0,sigsa)</f>
        <v>-0.1529797214540978</v>
      </c>
      <c r="H346">
        <f ca="1">_xlfn.NORM.INV(RAND(),0,sigbr)</f>
        <v>-0.11763955045128201</v>
      </c>
      <c r="I346">
        <f ca="1">_xlfn.NORM.INV(RAND(),0,sj)</f>
        <v>0.26313632329954617</v>
      </c>
      <c r="J346">
        <f ca="1">1.19*(E346)-0.13*(St)^-2</f>
        <v>4.7995636387105661E-2</v>
      </c>
    </row>
    <row r="347" spans="4:10" x14ac:dyDescent="0.3">
      <c r="D347">
        <v>346</v>
      </c>
      <c r="E347">
        <f ca="1">(sa+G346)*E346+(br+H346)*E346*(sj+I346)-hr*E346</f>
        <v>0.23311815416246326</v>
      </c>
      <c r="F347">
        <v>0</v>
      </c>
      <c r="G347">
        <f ca="1">_xlfn.NORM.INV(RAND(),0,sigsa)</f>
        <v>-0.17090647567969622</v>
      </c>
      <c r="H347">
        <f ca="1">_xlfn.NORM.INV(RAND(),0,sigbr)</f>
        <v>0.27528243023780269</v>
      </c>
      <c r="I347">
        <f ca="1">_xlfn.NORM.INV(RAND(),0,sj)</f>
        <v>-3.4566693963322979E-2</v>
      </c>
      <c r="J347">
        <f ca="1">1.19*(E347)-0.13*(St)^-2</f>
        <v>0.11691677629283742</v>
      </c>
    </row>
    <row r="348" spans="4:10" x14ac:dyDescent="0.3">
      <c r="D348">
        <v>347</v>
      </c>
      <c r="E348">
        <f ca="1">(sa+G347)*E347+(br+H347)*E347*(sj+I347)-hr*E347</f>
        <v>0.1813595775059727</v>
      </c>
      <c r="F348">
        <v>0</v>
      </c>
      <c r="G348">
        <f ca="1">_xlfn.NORM.INV(RAND(),0,sigsa)</f>
        <v>-5.5291013159551448E-2</v>
      </c>
      <c r="H348">
        <f ca="1">_xlfn.NORM.INV(RAND(),0,sigbr)</f>
        <v>-2.7603607728462185E-2</v>
      </c>
      <c r="I348">
        <f ca="1">_xlfn.NORM.INV(RAND(),0,sj)</f>
        <v>7.2994505330354106E-2</v>
      </c>
      <c r="J348">
        <f ca="1">1.19*(E348)-0.13*(St)^-2</f>
        <v>5.532407007161369E-2</v>
      </c>
    </row>
    <row r="349" spans="4:10" x14ac:dyDescent="0.3">
      <c r="D349">
        <v>348</v>
      </c>
      <c r="E349">
        <f ca="1">(sa+G348)*E348+(br+H348)*E348*(sj+I348)-hr*E348</f>
        <v>0.19694248661681557</v>
      </c>
      <c r="F349">
        <v>0</v>
      </c>
      <c r="G349">
        <f ca="1">_xlfn.NORM.INV(RAND(),0,sigsa)</f>
        <v>3.9143982511378114E-2</v>
      </c>
      <c r="H349">
        <f ca="1">_xlfn.NORM.INV(RAND(),0,sigbr)</f>
        <v>-8.0061888711636109E-2</v>
      </c>
      <c r="I349">
        <f ca="1">_xlfn.NORM.INV(RAND(),0,sj)</f>
        <v>-2.759732946025379E-2</v>
      </c>
      <c r="J349">
        <f ca="1">1.19*(E349)-0.13*(St)^-2</f>
        <v>7.3867731913516699E-2</v>
      </c>
    </row>
    <row r="350" spans="4:10" x14ac:dyDescent="0.3">
      <c r="D350">
        <v>349</v>
      </c>
      <c r="E350">
        <f ca="1">(sa+G349)*E349+(br+H349)*E349*(sj+I349)-hr*E349</f>
        <v>0.19263981105385256</v>
      </c>
      <c r="F350">
        <v>0</v>
      </c>
      <c r="G350">
        <f ca="1">_xlfn.NORM.INV(RAND(),0,sigsa)</f>
        <v>-9.235553149178756E-2</v>
      </c>
      <c r="H350">
        <f ca="1">_xlfn.NORM.INV(RAND(),0,sigbr)</f>
        <v>-5.3098235743096077E-3</v>
      </c>
      <c r="I350">
        <f ca="1">_xlfn.NORM.INV(RAND(),0,sj)</f>
        <v>2.360696373913802E-2</v>
      </c>
      <c r="J350">
        <f ca="1">1.19*(E350)-0.13*(St)^-2</f>
        <v>6.8747547993590702E-2</v>
      </c>
    </row>
    <row r="351" spans="4:10" x14ac:dyDescent="0.3">
      <c r="D351">
        <v>350</v>
      </c>
      <c r="E351">
        <f ca="1">(sa+G350)*E350+(br+H350)*E350*(sj+I350)-hr*E350</f>
        <v>0.18381730547344222</v>
      </c>
      <c r="F351">
        <v>0</v>
      </c>
      <c r="G351">
        <f ca="1">_xlfn.NORM.INV(RAND(),0,sigsa)</f>
        <v>0.16922642238494928</v>
      </c>
      <c r="H351">
        <f ca="1">_xlfn.NORM.INV(RAND(),0,sigbr)</f>
        <v>8.7549090208253219E-4</v>
      </c>
      <c r="I351">
        <f ca="1">_xlfn.NORM.INV(RAND(),0,sj)</f>
        <v>6.0044711510194942E-2</v>
      </c>
      <c r="J351">
        <f ca="1">1.19*(E351)-0.13*(St)^-2</f>
        <v>5.8248766352902409E-2</v>
      </c>
    </row>
    <row r="352" spans="4:10" x14ac:dyDescent="0.3">
      <c r="D352">
        <v>351</v>
      </c>
      <c r="E352">
        <f ca="1">(sa+G351)*E351+(br+H351)*E351*(sj+I351)-hr*E351</f>
        <v>0.2370243206626369</v>
      </c>
      <c r="F352">
        <v>0</v>
      </c>
      <c r="G352">
        <f ca="1">_xlfn.NORM.INV(RAND(),0,sigsa)</f>
        <v>-9.8206316660121709E-2</v>
      </c>
      <c r="H352">
        <f ca="1">_xlfn.NORM.INV(RAND(),0,sigbr)</f>
        <v>-0.25032749642308189</v>
      </c>
      <c r="I352">
        <f ca="1">_xlfn.NORM.INV(RAND(),0,sj)</f>
        <v>8.9134479550784674E-3</v>
      </c>
      <c r="J352">
        <f ca="1">1.19*(E352)-0.13*(St)^-2</f>
        <v>0.12156511442804407</v>
      </c>
    </row>
    <row r="353" spans="4:10" x14ac:dyDescent="0.3">
      <c r="D353">
        <v>352</v>
      </c>
      <c r="E353">
        <f ca="1">(sa+G352)*E352+(br+H352)*E352*(sj+I352)-hr*E352</f>
        <v>0.2115102046962703</v>
      </c>
      <c r="F353">
        <v>0</v>
      </c>
      <c r="G353">
        <f ca="1">_xlfn.NORM.INV(RAND(),0,sigsa)</f>
        <v>-5.2040190803996231E-2</v>
      </c>
      <c r="H353">
        <f ca="1">_xlfn.NORM.INV(RAND(),0,sigbr)</f>
        <v>0.3439080539925457</v>
      </c>
      <c r="I353">
        <f ca="1">_xlfn.NORM.INV(RAND(),0,sj)</f>
        <v>1.8008249046476913E-2</v>
      </c>
      <c r="J353">
        <f ca="1">1.19*(E353)-0.13*(St)^-2</f>
        <v>9.1203316428067838E-2</v>
      </c>
    </row>
    <row r="354" spans="4:10" x14ac:dyDescent="0.3">
      <c r="D354">
        <v>353</v>
      </c>
      <c r="E354">
        <f ca="1">(sa+G353)*E353+(br+H353)*E353*(sj+I353)-hr*E353</f>
        <v>0.21670495762893296</v>
      </c>
      <c r="F354">
        <v>0</v>
      </c>
      <c r="G354">
        <f ca="1">_xlfn.NORM.INV(RAND(),0,sigsa)</f>
        <v>-0.18304152570315754</v>
      </c>
      <c r="H354">
        <f ca="1">_xlfn.NORM.INV(RAND(),0,sigbr)</f>
        <v>-0.21441518521699734</v>
      </c>
      <c r="I354">
        <f ca="1">_xlfn.NORM.INV(RAND(),0,sj)</f>
        <v>-4.394173762107173E-2</v>
      </c>
      <c r="J354">
        <f ca="1">1.19*(E354)-0.13*(St)^-2</f>
        <v>9.7385072417936425E-2</v>
      </c>
    </row>
    <row r="355" spans="4:10" x14ac:dyDescent="0.3">
      <c r="D355">
        <v>354</v>
      </c>
      <c r="E355">
        <f ca="1">(sa+G354)*E354+(br+H354)*E354*(sj+I354)-hr*E354</f>
        <v>0.1553894289435821</v>
      </c>
      <c r="F355">
        <v>0</v>
      </c>
      <c r="G355">
        <f ca="1">_xlfn.NORM.INV(RAND(),0,sigsa)</f>
        <v>-6.9423258849994549E-2</v>
      </c>
      <c r="H355">
        <f ca="1">_xlfn.NORM.INV(RAND(),0,sigbr)</f>
        <v>0.12460705530288799</v>
      </c>
      <c r="I355">
        <f ca="1">_xlfn.NORM.INV(RAND(),0,sj)</f>
        <v>-7.561597066530687E-2</v>
      </c>
      <c r="J355">
        <f ca="1">1.19*(E355)-0.13*(St)^-2</f>
        <v>2.4419593282368868E-2</v>
      </c>
    </row>
    <row r="356" spans="4:10" x14ac:dyDescent="0.3">
      <c r="D356">
        <v>355</v>
      </c>
      <c r="E356">
        <f ca="1">(sa+G355)*E355+(br+H355)*E355*(sj+I355)-hr*E355</f>
        <v>0.12157408206782234</v>
      </c>
      <c r="F356">
        <v>0</v>
      </c>
      <c r="G356">
        <f ca="1">_xlfn.NORM.INV(RAND(),0,sigsa)</f>
        <v>-3.5512410706610896E-2</v>
      </c>
      <c r="H356">
        <f ca="1">_xlfn.NORM.INV(RAND(),0,sigbr)</f>
        <v>0.12699205390454324</v>
      </c>
      <c r="I356">
        <f ca="1">_xlfn.NORM.INV(RAND(),0,sj)</f>
        <v>-2.1500915867126713E-2</v>
      </c>
      <c r="J356">
        <f ca="1">1.19*(E356)-0.13*(St)^-2</f>
        <v>-1.5820669499785223E-2</v>
      </c>
    </row>
    <row r="357" spans="4:10" x14ac:dyDescent="0.3">
      <c r="D357">
        <v>356</v>
      </c>
      <c r="E357">
        <f ca="1">(sa+G356)*E356+(br+H356)*E356*(sj+I356)-hr*E356</f>
        <v>0.11324072795089717</v>
      </c>
      <c r="F357">
        <v>0</v>
      </c>
      <c r="G357">
        <f ca="1">_xlfn.NORM.INV(RAND(),0,sigsa)</f>
        <v>0.19843753984799106</v>
      </c>
      <c r="H357">
        <f ca="1">_xlfn.NORM.INV(RAND(),0,sigbr)</f>
        <v>-0.32798357088386942</v>
      </c>
      <c r="I357">
        <f ca="1">_xlfn.NORM.INV(RAND(),0,sj)</f>
        <v>4.265672464632525E-2</v>
      </c>
      <c r="J357">
        <f ca="1">1.19*(E357)-0.13*(St)^-2</f>
        <v>-2.5737360898926198E-2</v>
      </c>
    </row>
    <row r="358" spans="4:10" x14ac:dyDescent="0.3">
      <c r="D358">
        <v>357</v>
      </c>
      <c r="E358">
        <f ca="1">(sa+G357)*E357+(br+H357)*E357*(sj+I357)-hr*E357</f>
        <v>0.14007446908146934</v>
      </c>
      <c r="F358">
        <v>0</v>
      </c>
      <c r="G358">
        <f ca="1">_xlfn.NORM.INV(RAND(),0,sigsa)</f>
        <v>-0.21831278251916778</v>
      </c>
      <c r="H358">
        <f ca="1">_xlfn.NORM.INV(RAND(),0,sigbr)</f>
        <v>9.6693525945378542E-2</v>
      </c>
      <c r="I358">
        <f ca="1">_xlfn.NORM.INV(RAND(),0,sj)</f>
        <v>8.263918849090271E-2</v>
      </c>
      <c r="J358">
        <f ca="1">1.19*(E358)-0.13*(St)^-2</f>
        <v>6.1947910464546785E-3</v>
      </c>
    </row>
    <row r="359" spans="4:10" x14ac:dyDescent="0.3">
      <c r="D359">
        <v>358</v>
      </c>
      <c r="E359">
        <f ca="1">(sa+G358)*E358+(br+H358)*E358*(sj+I358)-hr*E358</f>
        <v>0.13511942180430797</v>
      </c>
      <c r="F359">
        <v>0</v>
      </c>
      <c r="G359">
        <f ca="1">_xlfn.NORM.INV(RAND(),0,sigsa)</f>
        <v>-6.0805918636401904E-2</v>
      </c>
      <c r="H359">
        <f ca="1">_xlfn.NORM.INV(RAND(),0,sigbr)</f>
        <v>6.9241538156790156E-2</v>
      </c>
      <c r="I359">
        <f ca="1">_xlfn.NORM.INV(RAND(),0,sj)</f>
        <v>5.7930462638370574E-2</v>
      </c>
      <c r="J359">
        <f ca="1">1.19*(E359)-0.13*(St)^-2</f>
        <v>2.9828478663265767E-4</v>
      </c>
    </row>
    <row r="360" spans="4:10" x14ac:dyDescent="0.3">
      <c r="D360">
        <v>359</v>
      </c>
      <c r="E360">
        <f ca="1">(sa+G359)*E359+(br+H359)*E359*(sj+I359)-hr*E359</f>
        <v>0.14403600038890108</v>
      </c>
      <c r="F360">
        <v>0</v>
      </c>
      <c r="G360">
        <f ca="1">_xlfn.NORM.INV(RAND(),0,sigsa)</f>
        <v>6.1068620006444162E-2</v>
      </c>
      <c r="H360">
        <f ca="1">_xlfn.NORM.INV(RAND(),0,sigbr)</f>
        <v>5.4991146044524986E-2</v>
      </c>
      <c r="I360">
        <f ca="1">_xlfn.NORM.INV(RAND(),0,sj)</f>
        <v>-0.12059886325740754</v>
      </c>
      <c r="J360">
        <f ca="1">1.19*(E360)-0.13*(St)^-2</f>
        <v>1.0909013302298459E-2</v>
      </c>
    </row>
    <row r="361" spans="4:10" x14ac:dyDescent="0.3">
      <c r="D361">
        <v>360</v>
      </c>
      <c r="E361">
        <f ca="1">(sa+G360)*E360+(br+H360)*E360*(sj+I360)-hr*E360</f>
        <v>0.11792776682011047</v>
      </c>
      <c r="F361">
        <v>0</v>
      </c>
      <c r="G361">
        <f ca="1">_xlfn.NORM.INV(RAND(),0,sigsa)</f>
        <v>-4.6349465698031139E-2</v>
      </c>
      <c r="H361">
        <f ca="1">_xlfn.NORM.INV(RAND(),0,sigbr)</f>
        <v>-0.23537374151272394</v>
      </c>
      <c r="I361">
        <f ca="1">_xlfn.NORM.INV(RAND(),0,sj)</f>
        <v>-2.3797848125591188E-4</v>
      </c>
      <c r="J361">
        <f ca="1">1.19*(E361)-0.13*(St)^-2</f>
        <v>-2.0159784644562362E-2</v>
      </c>
    </row>
    <row r="362" spans="4:10" x14ac:dyDescent="0.3">
      <c r="D362">
        <v>361</v>
      </c>
      <c r="E362">
        <f ca="1">(sa+G361)*E361+(br+H361)*E361*(sj+I361)-hr*E361</f>
        <v>0.10963664491730769</v>
      </c>
      <c r="F362">
        <v>0</v>
      </c>
      <c r="G362">
        <f ca="1">_xlfn.NORM.INV(RAND(),0,sigsa)</f>
        <v>-1.2191771977285893E-3</v>
      </c>
      <c r="H362">
        <f ca="1">_xlfn.NORM.INV(RAND(),0,sigbr)</f>
        <v>-0.14639130653401058</v>
      </c>
      <c r="I362">
        <f ca="1">_xlfn.NORM.INV(RAND(),0,sj)</f>
        <v>-7.2298630895197115E-3</v>
      </c>
      <c r="J362">
        <f ca="1">1.19*(E362)-0.13*(St)^-2</f>
        <v>-3.0026219708897656E-2</v>
      </c>
    </row>
    <row r="363" spans="4:10" x14ac:dyDescent="0.3">
      <c r="D363">
        <v>362</v>
      </c>
      <c r="E363">
        <f ca="1">(sa+G362)*E362+(br+H362)*E362*(sj+I362)-hr*E362</f>
        <v>0.10642871561610194</v>
      </c>
      <c r="F363">
        <v>0</v>
      </c>
      <c r="G363">
        <f ca="1">_xlfn.NORM.INV(RAND(),0,sigsa)</f>
        <v>-3.5145463376622381E-2</v>
      </c>
      <c r="H363">
        <f ca="1">_xlfn.NORM.INV(RAND(),0,sigbr)</f>
        <v>-8.6959641754085451E-2</v>
      </c>
      <c r="I363">
        <f ca="1">_xlfn.NORM.INV(RAND(),0,sj)</f>
        <v>1.9716649707687273E-2</v>
      </c>
      <c r="J363">
        <f ca="1">1.19*(E363)-0.13*(St)^-2</f>
        <v>-3.3843655577332515E-2</v>
      </c>
    </row>
    <row r="364" spans="4:10" x14ac:dyDescent="0.3">
      <c r="D364">
        <v>363</v>
      </c>
      <c r="E364">
        <f ca="1">(sa+G363)*E363+(br+H363)*E363*(sj+I363)-hr*E363</f>
        <v>0.10577708654840035</v>
      </c>
      <c r="F364">
        <v>0</v>
      </c>
      <c r="G364">
        <f ca="1">_xlfn.NORM.INV(RAND(),0,sigsa)</f>
        <v>-0.1344940238849929</v>
      </c>
      <c r="H364">
        <f ca="1">_xlfn.NORM.INV(RAND(),0,sigbr)</f>
        <v>6.4572060820645982E-2</v>
      </c>
      <c r="I364">
        <f ca="1">_xlfn.NORM.INV(RAND(),0,sj)</f>
        <v>-9.3100411406106073E-2</v>
      </c>
      <c r="J364">
        <f ca="1">1.19*(E364)-0.13*(St)^-2</f>
        <v>-3.4619094167897407E-2</v>
      </c>
    </row>
    <row r="365" spans="4:10" x14ac:dyDescent="0.3">
      <c r="D365">
        <v>364</v>
      </c>
      <c r="E365">
        <f ca="1">(sa+G364)*E364+(br+H364)*E364*(sj+I364)-hr*E364</f>
        <v>7.1902045870495479E-2</v>
      </c>
      <c r="F365">
        <v>0</v>
      </c>
      <c r="G365">
        <f ca="1">_xlfn.NORM.INV(RAND(),0,sigsa)</f>
        <v>2.2882660245526262E-2</v>
      </c>
      <c r="H365">
        <f ca="1">_xlfn.NORM.INV(RAND(),0,sigbr)</f>
        <v>-0.52026568665070128</v>
      </c>
      <c r="I365">
        <f ca="1">_xlfn.NORM.INV(RAND(),0,sj)</f>
        <v>-3.9848081892961351E-2</v>
      </c>
      <c r="J365">
        <f ca="1">1.19*(E365)-0.13*(St)^-2</f>
        <v>-7.4930392574604196E-2</v>
      </c>
    </row>
    <row r="366" spans="4:10" x14ac:dyDescent="0.3">
      <c r="D366">
        <v>365</v>
      </c>
      <c r="E366">
        <f ca="1">(sa+G365)*E365+(br+H365)*E365*(sj+I365)-hr*E365</f>
        <v>6.5566865718927225E-2</v>
      </c>
      <c r="F366">
        <v>0</v>
      </c>
      <c r="G366">
        <f ca="1">_xlfn.NORM.INV(RAND(),0,sigsa)</f>
        <v>-1.2266844656316788E-2</v>
      </c>
      <c r="H366">
        <f ca="1">_xlfn.NORM.INV(RAND(),0,sigbr)</f>
        <v>0.62001529773255126</v>
      </c>
      <c r="I366">
        <f ca="1">_xlfn.NORM.INV(RAND(),0,sj)</f>
        <v>2.2172503688145558E-2</v>
      </c>
      <c r="J366">
        <f ca="1">1.19*(E366)-0.13*(St)^-2</f>
        <v>-8.2469256954970427E-2</v>
      </c>
    </row>
    <row r="367" spans="4:10" x14ac:dyDescent="0.3">
      <c r="D367">
        <v>366</v>
      </c>
      <c r="E367">
        <f ca="1">(sa+G366)*E366+(br+H366)*E366*(sj+I366)-hr*E366</f>
        <v>7.2636743097693746E-2</v>
      </c>
      <c r="F367">
        <v>0</v>
      </c>
      <c r="G367">
        <f ca="1">_xlfn.NORM.INV(RAND(),0,sigsa)</f>
        <v>-3.6691019181213556E-2</v>
      </c>
      <c r="H367">
        <f ca="1">_xlfn.NORM.INV(RAND(),0,sigbr)</f>
        <v>-5.9731878567985272E-2</v>
      </c>
      <c r="I367">
        <f ca="1">_xlfn.NORM.INV(RAND(),0,sj)</f>
        <v>0.10020980173690504</v>
      </c>
      <c r="J367">
        <f ca="1">1.19*(E367)-0.13*(St)^-2</f>
        <v>-7.4056102874238264E-2</v>
      </c>
    </row>
    <row r="368" spans="4:10" x14ac:dyDescent="0.3">
      <c r="D368">
        <v>367</v>
      </c>
      <c r="E368">
        <f ca="1">(sa+G367)*E367+(br+H367)*E367*(sj+I367)-hr*E367</f>
        <v>8.3660798116142132E-2</v>
      </c>
      <c r="F368">
        <v>0</v>
      </c>
      <c r="G368">
        <f ca="1">_xlfn.NORM.INV(RAND(),0,sigsa)</f>
        <v>-0.20270144405905233</v>
      </c>
      <c r="H368">
        <f ca="1">_xlfn.NORM.INV(RAND(),0,sigbr)</f>
        <v>-0.3707317578819726</v>
      </c>
      <c r="I368">
        <f ca="1">_xlfn.NORM.INV(RAND(),0,sj)</f>
        <v>-6.180713641879048E-2</v>
      </c>
      <c r="J368">
        <f ca="1">1.19*(E368)-0.13*(St)^-2</f>
        <v>-6.0937477402284682E-2</v>
      </c>
    </row>
    <row r="369" spans="4:10" x14ac:dyDescent="0.3">
      <c r="D369">
        <v>368</v>
      </c>
      <c r="E369">
        <f ca="1">(sa+G368)*E368+(br+H368)*E368*(sj+I368)-hr*E368</f>
        <v>5.5176385840354544E-2</v>
      </c>
      <c r="F369">
        <v>0</v>
      </c>
      <c r="G369">
        <f ca="1">_xlfn.NORM.INV(RAND(),0,sigsa)</f>
        <v>0.1997147130011718</v>
      </c>
      <c r="H369">
        <f ca="1">_xlfn.NORM.INV(RAND(),0,sigbr)</f>
        <v>3.8804460945517365E-2</v>
      </c>
      <c r="I369">
        <f ca="1">_xlfn.NORM.INV(RAND(),0,sj)</f>
        <v>-8.0112724764526549E-2</v>
      </c>
      <c r="J369">
        <f ca="1">1.19*(E369)-0.13*(St)^-2</f>
        <v>-9.4833928010471913E-2</v>
      </c>
    </row>
    <row r="370" spans="4:10" x14ac:dyDescent="0.3">
      <c r="D370">
        <v>369</v>
      </c>
      <c r="E370">
        <f ca="1">(sa+G369)*E369+(br+H369)*E369*(sj+I369)-hr*E369</f>
        <v>5.7397841122576856E-2</v>
      </c>
      <c r="F370">
        <v>0</v>
      </c>
      <c r="G370">
        <f ca="1">_xlfn.NORM.INV(RAND(),0,sigsa)</f>
        <v>-0.10030796842906319</v>
      </c>
      <c r="H370">
        <f ca="1">_xlfn.NORM.INV(RAND(),0,sigbr)</f>
        <v>-2.5517932750403986E-2</v>
      </c>
      <c r="I370">
        <f ca="1">_xlfn.NORM.INV(RAND(),0,sj)</f>
        <v>-0.17882439941516731</v>
      </c>
      <c r="J370">
        <f ca="1">1.19*(E370)-0.13*(St)^-2</f>
        <v>-9.2190396224627366E-2</v>
      </c>
    </row>
    <row r="371" spans="4:10" x14ac:dyDescent="0.3">
      <c r="D371">
        <v>370</v>
      </c>
      <c r="E371">
        <f ca="1">(sa+G370)*E370+(br+H370)*E370*(sj+I370)-hr*E370</f>
        <v>3.1227563422491139E-2</v>
      </c>
      <c r="F371">
        <v>0</v>
      </c>
      <c r="G371">
        <f ca="1">_xlfn.NORM.INV(RAND(),0,sigsa)</f>
        <v>0.22831220769257088</v>
      </c>
      <c r="H371">
        <f ca="1">_xlfn.NORM.INV(RAND(),0,sigbr)</f>
        <v>-0.28117470959102775</v>
      </c>
      <c r="I371">
        <f ca="1">_xlfn.NORM.INV(RAND(),0,sj)</f>
        <v>-0.20078137552463496</v>
      </c>
      <c r="J371">
        <f ca="1">1.19*(E371)-0.13*(St)^-2</f>
        <v>-0.12333302668772936</v>
      </c>
    </row>
    <row r="372" spans="4:10" x14ac:dyDescent="0.3">
      <c r="D372">
        <v>371</v>
      </c>
      <c r="E372">
        <f ca="1">(sa+G371)*E371+(br+H371)*E371*(sj+I371)-hr*E371</f>
        <v>2.6702271989991901E-2</v>
      </c>
      <c r="F372">
        <v>0</v>
      </c>
      <c r="G372">
        <f ca="1">_xlfn.NORM.INV(RAND(),0,sigsa)</f>
        <v>0.18097063446172798</v>
      </c>
      <c r="H372">
        <f ca="1">_xlfn.NORM.INV(RAND(),0,sigbr)</f>
        <v>-5.3406142844838238E-2</v>
      </c>
      <c r="I372">
        <f ca="1">_xlfn.NORM.INV(RAND(),0,sj)</f>
        <v>2.4677247162549727E-2</v>
      </c>
      <c r="J372">
        <f ca="1">1.19*(E372)-0.13*(St)^-2</f>
        <v>-0.12871812349240347</v>
      </c>
    </row>
    <row r="373" spans="4:10" x14ac:dyDescent="0.3">
      <c r="D373">
        <v>372</v>
      </c>
      <c r="E373">
        <f ca="1">(sa+G372)*E372+(br+H372)*E372*(sj+I372)-hr*E372</f>
        <v>3.2674678322604088E-2</v>
      </c>
      <c r="F373">
        <v>0</v>
      </c>
      <c r="G373">
        <f ca="1">_xlfn.NORM.INV(RAND(),0,sigsa)</f>
        <v>8.3784537674547202E-2</v>
      </c>
      <c r="H373">
        <f ca="1">_xlfn.NORM.INV(RAND(),0,sigbr)</f>
        <v>0.34194115708948952</v>
      </c>
      <c r="I373">
        <f ca="1">_xlfn.NORM.INV(RAND(),0,sj)</f>
        <v>7.8815996024320101E-2</v>
      </c>
      <c r="J373">
        <f ca="1">1.19*(E373)-0.13*(St)^-2</f>
        <v>-0.12161095995659496</v>
      </c>
    </row>
    <row r="374" spans="4:10" x14ac:dyDescent="0.3">
      <c r="D374">
        <v>373</v>
      </c>
      <c r="E374">
        <f ca="1">(sa+G373)*E373+(br+H373)*E373*(sj+I373)-hr*E373</f>
        <v>4.2560764229318759E-2</v>
      </c>
      <c r="F374">
        <v>0</v>
      </c>
      <c r="G374">
        <f ca="1">_xlfn.NORM.INV(RAND(),0,sigsa)</f>
        <v>-1.8825008383797956E-2</v>
      </c>
      <c r="H374">
        <f ca="1">_xlfn.NORM.INV(RAND(),0,sigbr)</f>
        <v>-0.32189436557538825</v>
      </c>
      <c r="I374">
        <f ca="1">_xlfn.NORM.INV(RAND(),0,sj)</f>
        <v>0.11365918987551932</v>
      </c>
      <c r="J374">
        <f ca="1">1.19*(E374)-0.13*(St)^-2</f>
        <v>-0.1098465177276045</v>
      </c>
    </row>
    <row r="375" spans="4:10" x14ac:dyDescent="0.3">
      <c r="D375">
        <v>374</v>
      </c>
      <c r="E375">
        <f ca="1">(sa+G374)*E374+(br+H374)*E374*(sj+I374)-hr*E374</f>
        <v>4.8507255551285891E-2</v>
      </c>
      <c r="F375">
        <v>0</v>
      </c>
      <c r="G375">
        <f ca="1">_xlfn.NORM.INV(RAND(),0,sigsa)</f>
        <v>0.17499262668106214</v>
      </c>
      <c r="H375">
        <f ca="1">_xlfn.NORM.INV(RAND(),0,sigbr)</f>
        <v>0.14482232015535604</v>
      </c>
      <c r="I375">
        <f ca="1">_xlfn.NORM.INV(RAND(),0,sj)</f>
        <v>-9.8372889383076756E-2</v>
      </c>
      <c r="J375">
        <f ca="1">1.19*(E375)-0.13*(St)^-2</f>
        <v>-0.10277019305446361</v>
      </c>
    </row>
    <row r="376" spans="4:10" x14ac:dyDescent="0.3">
      <c r="D376">
        <v>375</v>
      </c>
      <c r="E376">
        <f ca="1">(sa+G375)*E375+(br+H375)*E375*(sj+I375)-hr*E375</f>
        <v>4.74635001875931E-2</v>
      </c>
      <c r="F376">
        <v>0</v>
      </c>
      <c r="G376">
        <f ca="1">_xlfn.NORM.INV(RAND(),0,sigsa)</f>
        <v>-2.6127603595556173E-2</v>
      </c>
      <c r="H376">
        <f ca="1">_xlfn.NORM.INV(RAND(),0,sigbr)</f>
        <v>0.47387386467481746</v>
      </c>
      <c r="I376">
        <f ca="1">_xlfn.NORM.INV(RAND(),0,sj)</f>
        <v>-7.417419412413255E-2</v>
      </c>
      <c r="J376">
        <f ca="1">1.19*(E376)-0.13*(St)^-2</f>
        <v>-0.10401226193725803</v>
      </c>
    </row>
    <row r="377" spans="4:10" x14ac:dyDescent="0.3">
      <c r="D377">
        <v>376</v>
      </c>
      <c r="E377">
        <f ca="1">(sa+G376)*E376+(br+H376)*E376*(sj+I376)-hr*E376</f>
        <v>3.9763125510752277E-2</v>
      </c>
      <c r="F377">
        <v>0</v>
      </c>
      <c r="G377">
        <f ca="1">_xlfn.NORM.INV(RAND(),0,sigsa)</f>
        <v>3.3080704205996229E-2</v>
      </c>
      <c r="H377">
        <f ca="1">_xlfn.NORM.INV(RAND(),0,sigbr)</f>
        <v>-0.1020345960822675</v>
      </c>
      <c r="I377">
        <f ca="1">_xlfn.NORM.INV(RAND(),0,sj)</f>
        <v>7.2595893987990323E-2</v>
      </c>
      <c r="J377">
        <f ca="1">1.19*(E377)-0.13*(St)^-2</f>
        <v>-0.11317570780269862</v>
      </c>
    </row>
    <row r="378" spans="4:10" x14ac:dyDescent="0.3">
      <c r="D378">
        <v>377</v>
      </c>
      <c r="E378">
        <f ca="1">(sa+G377)*E377+(br+H377)*E377*(sj+I377)-hr*E377</f>
        <v>4.6151538437321019E-2</v>
      </c>
      <c r="F378">
        <v>0</v>
      </c>
      <c r="G378">
        <f ca="1">_xlfn.NORM.INV(RAND(),0,sigsa)</f>
        <v>-0.16600451148137035</v>
      </c>
      <c r="H378">
        <f ca="1">_xlfn.NORM.INV(RAND(),0,sigbr)</f>
        <v>-0.22842463684134118</v>
      </c>
      <c r="I378">
        <f ca="1">_xlfn.NORM.INV(RAND(),0,sj)</f>
        <v>9.7361660045257606E-2</v>
      </c>
      <c r="J378">
        <f ca="1">1.19*(E378)-0.13*(St)^-2</f>
        <v>-0.10557349642008181</v>
      </c>
    </row>
    <row r="379" spans="4:10" x14ac:dyDescent="0.3">
      <c r="D379">
        <v>378</v>
      </c>
      <c r="E379">
        <f ca="1">(sa+G378)*E378+(br+H378)*E378*(sj+I378)-hr*E378</f>
        <v>4.5396339726628765E-2</v>
      </c>
      <c r="F379">
        <v>0</v>
      </c>
      <c r="G379">
        <f ca="1">_xlfn.NORM.INV(RAND(),0,sigsa)</f>
        <v>-7.6574808831608401E-2</v>
      </c>
      <c r="H379">
        <f ca="1">_xlfn.NORM.INV(RAND(),0,sigbr)</f>
        <v>-2.8541006094360936E-2</v>
      </c>
      <c r="I379">
        <f ca="1">_xlfn.NORM.INV(RAND(),0,sj)</f>
        <v>7.0285478996019057E-2</v>
      </c>
      <c r="J379">
        <f ca="1">1.19*(E379)-0.13*(St)^-2</f>
        <v>-0.10647218288580559</v>
      </c>
    </row>
    <row r="380" spans="4:10" x14ac:dyDescent="0.3">
      <c r="D380">
        <v>379</v>
      </c>
      <c r="E380">
        <f ca="1">(sa+G379)*E379+(br+H379)*E379*(sj+I379)-hr*E379</f>
        <v>4.8080899046696594E-2</v>
      </c>
      <c r="F380">
        <v>0</v>
      </c>
      <c r="G380">
        <f ca="1">_xlfn.NORM.INV(RAND(),0,sigsa)</f>
        <v>-7.8771371381711933E-2</v>
      </c>
      <c r="H380">
        <f ca="1">_xlfn.NORM.INV(RAND(),0,sigbr)</f>
        <v>0.16247086218316933</v>
      </c>
      <c r="I380">
        <f ca="1">_xlfn.NORM.INV(RAND(),0,sj)</f>
        <v>-7.5709072699381888E-2</v>
      </c>
      <c r="J380">
        <f ca="1">1.19*(E380)-0.13*(St)^-2</f>
        <v>-0.10327755729492488</v>
      </c>
    </row>
    <row r="381" spans="4:10" x14ac:dyDescent="0.3">
      <c r="D381">
        <v>380</v>
      </c>
      <c r="E381">
        <f ca="1">(sa+G380)*E380+(br+H380)*E380*(sj+I380)-hr*E380</f>
        <v>3.7202934661632131E-2</v>
      </c>
      <c r="F381">
        <v>0</v>
      </c>
      <c r="G381">
        <f ca="1">_xlfn.NORM.INV(RAND(),0,sigsa)</f>
        <v>-5.1559871443300251E-2</v>
      </c>
      <c r="H381">
        <f ca="1">_xlfn.NORM.INV(RAND(),0,sigbr)</f>
        <v>0.12582481755689737</v>
      </c>
      <c r="I381">
        <f ca="1">_xlfn.NORM.INV(RAND(),0,sj)</f>
        <v>6.0724670391783267E-2</v>
      </c>
      <c r="J381">
        <f ca="1">1.19*(E381)-0.13*(St)^-2</f>
        <v>-0.11622233491315159</v>
      </c>
    </row>
    <row r="382" spans="4:10" x14ac:dyDescent="0.3">
      <c r="D382">
        <v>381</v>
      </c>
      <c r="E382">
        <f ca="1">(sa+G381)*E381+(br+H381)*E381*(sj+I381)-hr*E381</f>
        <v>4.0555388637779938E-2</v>
      </c>
      <c r="F382">
        <v>0</v>
      </c>
      <c r="G382">
        <f ca="1">_xlfn.NORM.INV(RAND(),0,sigsa)</f>
        <v>-7.9065177860553712E-2</v>
      </c>
      <c r="H382">
        <f ca="1">_xlfn.NORM.INV(RAND(),0,sigbr)</f>
        <v>0.7060513177588329</v>
      </c>
      <c r="I382">
        <f ca="1">_xlfn.NORM.INV(RAND(),0,sj)</f>
        <v>0.15052258268837454</v>
      </c>
      <c r="J382">
        <f ca="1">1.19*(E382)-0.13*(St)^-2</f>
        <v>-0.11223291468153569</v>
      </c>
    </row>
    <row r="383" spans="4:10" x14ac:dyDescent="0.3">
      <c r="D383">
        <v>382</v>
      </c>
      <c r="E383">
        <f ca="1">(sa+G382)*E382+(br+H382)*E382*(sj+I382)-hr*E382</f>
        <v>5.6731383428475321E-2</v>
      </c>
      <c r="F383">
        <v>0</v>
      </c>
      <c r="G383">
        <f ca="1">_xlfn.NORM.INV(RAND(),0,sigsa)</f>
        <v>-1.0720117423349341E-2</v>
      </c>
      <c r="H383">
        <f ca="1">_xlfn.NORM.INV(RAND(),0,sigbr)</f>
        <v>-0.23934355338648267</v>
      </c>
      <c r="I383">
        <f ca="1">_xlfn.NORM.INV(RAND(),0,sj)</f>
        <v>0.20962535756200926</v>
      </c>
      <c r="J383">
        <f ca="1">1.19*(E383)-0.13*(St)^-2</f>
        <v>-9.2983480880608191E-2</v>
      </c>
    </row>
    <row r="384" spans="4:10" x14ac:dyDescent="0.3">
      <c r="D384">
        <v>383</v>
      </c>
      <c r="E384">
        <f ca="1">(sa+G383)*E383+(br+H383)*E383*(sj+I383)-hr*E383</f>
        <v>7.5703706234428361E-2</v>
      </c>
      <c r="F384">
        <v>0</v>
      </c>
      <c r="G384">
        <f ca="1">_xlfn.NORM.INV(RAND(),0,sigsa)</f>
        <v>3.428738964818151E-2</v>
      </c>
      <c r="H384">
        <f ca="1">_xlfn.NORM.INV(RAND(),0,sigbr)</f>
        <v>0.13196047271761599</v>
      </c>
      <c r="I384">
        <f ca="1">_xlfn.NORM.INV(RAND(),0,sj)</f>
        <v>3.7539701659486481E-2</v>
      </c>
      <c r="J384">
        <f ca="1">1.19*(E384)-0.13*(St)^-2</f>
        <v>-7.0406416741524078E-2</v>
      </c>
    </row>
    <row r="385" spans="4:10" x14ac:dyDescent="0.3">
      <c r="D385">
        <v>384</v>
      </c>
      <c r="E385">
        <f ca="1">(sa+G384)*E384+(br+H384)*E384*(sj+I384)-hr*E384</f>
        <v>8.535718523490983E-2</v>
      </c>
      <c r="F385">
        <v>0</v>
      </c>
      <c r="G385">
        <f ca="1">_xlfn.NORM.INV(RAND(),0,sigsa)</f>
        <v>0.16444200385280772</v>
      </c>
      <c r="H385">
        <f ca="1">_xlfn.NORM.INV(RAND(),0,sigbr)</f>
        <v>3.7995278249354343E-2</v>
      </c>
      <c r="I385">
        <f ca="1">_xlfn.NORM.INV(RAND(),0,sj)</f>
        <v>9.5813858997410045E-2</v>
      </c>
      <c r="J385">
        <f ca="1">1.19*(E385)-0.13*(St)^-2</f>
        <v>-5.8918776730951125E-2</v>
      </c>
    </row>
    <row r="386" spans="4:10" x14ac:dyDescent="0.3">
      <c r="D386">
        <v>385</v>
      </c>
      <c r="E386">
        <f ca="1">(sa+G385)*E385+(br+H385)*E385*(sj+I385)-hr*E385</f>
        <v>0.11638535207298667</v>
      </c>
      <c r="F386">
        <v>0</v>
      </c>
      <c r="G386">
        <f ca="1">_xlfn.NORM.INV(RAND(),0,sigsa)</f>
        <v>-0.25167251518266004</v>
      </c>
      <c r="H386">
        <f ca="1">_xlfn.NORM.INV(RAND(),0,sigbr)</f>
        <v>0.55560075360468009</v>
      </c>
      <c r="I386">
        <f ca="1">_xlfn.NORM.INV(RAND(),0,sj)</f>
        <v>-0.12808194418020374</v>
      </c>
      <c r="J386">
        <f ca="1">1.19*(E386)-0.13*(St)^-2</f>
        <v>-2.1995258193639677E-2</v>
      </c>
    </row>
    <row r="387" spans="4:10" x14ac:dyDescent="0.3">
      <c r="D387">
        <v>386</v>
      </c>
      <c r="E387">
        <f ca="1">(sa+G386)*E386+(br+H386)*E386*(sj+I386)-hr*E386</f>
        <v>5.5464748528974386E-2</v>
      </c>
      <c r="F387">
        <v>0</v>
      </c>
      <c r="G387">
        <f ca="1">_xlfn.NORM.INV(RAND(),0,sigsa)</f>
        <v>3.2581197107751092E-2</v>
      </c>
      <c r="H387">
        <f ca="1">_xlfn.NORM.INV(RAND(),0,sigbr)</f>
        <v>0.13824104965974243</v>
      </c>
      <c r="I387">
        <f ca="1">_xlfn.NORM.INV(RAND(),0,sj)</f>
        <v>-4.8182362261078672E-2</v>
      </c>
      <c r="J387">
        <f ca="1">1.19*(E387)-0.13*(St)^-2</f>
        <v>-9.4490776411014304E-2</v>
      </c>
    </row>
    <row r="388" spans="4:10" x14ac:dyDescent="0.3">
      <c r="D388">
        <v>387</v>
      </c>
      <c r="E388">
        <f ca="1">(sa+G387)*E387+(br+H387)*E387*(sj+I387)-hr*E387</f>
        <v>5.2324323219984072E-2</v>
      </c>
      <c r="F388">
        <v>0</v>
      </c>
      <c r="G388">
        <f ca="1">_xlfn.NORM.INV(RAND(),0,sigsa)</f>
        <v>-0.14688990407704269</v>
      </c>
      <c r="H388">
        <f ca="1">_xlfn.NORM.INV(RAND(),0,sigbr)</f>
        <v>-0.2353205851452343</v>
      </c>
      <c r="I388">
        <f ca="1">_xlfn.NORM.INV(RAND(),0,sj)</f>
        <v>-8.7704371294242356E-2</v>
      </c>
      <c r="J388">
        <f ca="1">1.19*(E388)-0.13*(St)^-2</f>
        <v>-9.8227882528712784E-2</v>
      </c>
    </row>
    <row r="389" spans="4:10" x14ac:dyDescent="0.3">
      <c r="D389">
        <v>388</v>
      </c>
      <c r="E389">
        <f ca="1">(sa+G388)*E388+(br+H388)*E388*(sj+I388)-hr*E388</f>
        <v>3.5308868700800737E-2</v>
      </c>
      <c r="F389">
        <v>0</v>
      </c>
      <c r="G389">
        <f ca="1">_xlfn.NORM.INV(RAND(),0,sigsa)</f>
        <v>8.7596487550429206E-3</v>
      </c>
      <c r="H389">
        <f ca="1">_xlfn.NORM.INV(RAND(),0,sigbr)</f>
        <v>-0.10645947292115528</v>
      </c>
      <c r="I389">
        <f ca="1">_xlfn.NORM.INV(RAND(),0,sj)</f>
        <v>-1.0107062326347256E-3</v>
      </c>
      <c r="J389">
        <f ca="1">1.19*(E389)-0.13*(St)^-2</f>
        <v>-0.11847627340654093</v>
      </c>
    </row>
    <row r="390" spans="4:10" x14ac:dyDescent="0.3">
      <c r="D390">
        <v>389</v>
      </c>
      <c r="E390">
        <f ca="1">(sa+G389)*E389+(br+H389)*E389*(sj+I389)-hr*E389</f>
        <v>3.5174691053987947E-2</v>
      </c>
      <c r="F390">
        <v>0</v>
      </c>
      <c r="G390">
        <f ca="1">_xlfn.NORM.INV(RAND(),0,sigsa)</f>
        <v>8.4187829568791964E-2</v>
      </c>
      <c r="H390">
        <f ca="1">_xlfn.NORM.INV(RAND(),0,sigbr)</f>
        <v>-0.26509590412741368</v>
      </c>
      <c r="I390">
        <f ca="1">_xlfn.NORM.INV(RAND(),0,sj)</f>
        <v>6.1036368872566873E-3</v>
      </c>
      <c r="J390">
        <f ca="1">1.19*(E390)-0.13*(St)^-2</f>
        <v>-0.11863594480624817</v>
      </c>
    </row>
    <row r="391" spans="4:10" x14ac:dyDescent="0.3">
      <c r="D391">
        <v>390</v>
      </c>
      <c r="E391">
        <f ca="1">(sa+G390)*E390+(br+H390)*E390*(sj+I390)-hr*E390</f>
        <v>3.757597800189226E-2</v>
      </c>
      <c r="F391">
        <v>0</v>
      </c>
      <c r="G391">
        <f ca="1">_xlfn.NORM.INV(RAND(),0,sigsa)</f>
        <v>-9.4667103405952444E-3</v>
      </c>
      <c r="H391">
        <f ca="1">_xlfn.NORM.INV(RAND(),0,sigbr)</f>
        <v>-7.1639517124319471E-2</v>
      </c>
      <c r="I391">
        <f ca="1">_xlfn.NORM.INV(RAND(),0,sj)</f>
        <v>-0.25014110497986686</v>
      </c>
      <c r="J391">
        <f ca="1">1.19*(E391)-0.13*(St)^-2</f>
        <v>-0.11577841333824203</v>
      </c>
    </row>
    <row r="392" spans="4:10" x14ac:dyDescent="0.3">
      <c r="D392">
        <v>391</v>
      </c>
      <c r="E392">
        <f ca="1">(sa+G391)*E391+(br+H391)*E391*(sj+I391)-hr*E391</f>
        <v>1.8825832368139783E-2</v>
      </c>
      <c r="F392">
        <v>0</v>
      </c>
      <c r="G392">
        <f ca="1">_xlfn.NORM.INV(RAND(),0,sigsa)</f>
        <v>-8.9610597000869874E-2</v>
      </c>
      <c r="H392">
        <f ca="1">_xlfn.NORM.INV(RAND(),0,sigbr)</f>
        <v>-0.3510872462440055</v>
      </c>
      <c r="I392">
        <f ca="1">_xlfn.NORM.INV(RAND(),0,sj)</f>
        <v>0.14905761255919969</v>
      </c>
      <c r="J392">
        <f ca="1">1.19*(E392)-0.13*(St)^-2</f>
        <v>-0.13809108664240749</v>
      </c>
    </row>
    <row r="393" spans="4:10" x14ac:dyDescent="0.3">
      <c r="D393">
        <v>392</v>
      </c>
      <c r="E393">
        <f ca="1">(sa+G392)*E392+(br+H392)*E392*(sj+I392)-hr*E392</f>
        <v>2.110495685284507E-2</v>
      </c>
      <c r="F393">
        <v>0</v>
      </c>
      <c r="G393">
        <f ca="1">_xlfn.NORM.INV(RAND(),0,sigsa)</f>
        <v>-4.8907199597839381E-2</v>
      </c>
      <c r="H393">
        <f ca="1">_xlfn.NORM.INV(RAND(),0,sigbr)</f>
        <v>-0.4087924206735723</v>
      </c>
      <c r="I393">
        <f ca="1">_xlfn.NORM.INV(RAND(),0,sj)</f>
        <v>0.14092111170273264</v>
      </c>
      <c r="J393">
        <f ca="1">1.19*(E393)-0.13*(St)^-2</f>
        <v>-0.13537892850560818</v>
      </c>
    </row>
    <row r="394" spans="4:10" x14ac:dyDescent="0.3">
      <c r="D394">
        <v>393</v>
      </c>
      <c r="E394">
        <f ca="1">(sa+G393)*E393+(br+H393)*E393*(sj+I393)-hr*E393</f>
        <v>2.3942482409845867E-2</v>
      </c>
      <c r="F394">
        <v>0</v>
      </c>
      <c r="G394">
        <f ca="1">_xlfn.NORM.INV(RAND(),0,sigsa)</f>
        <v>6.9884632049205852E-3</v>
      </c>
      <c r="H394">
        <f ca="1">_xlfn.NORM.INV(RAND(),0,sigbr)</f>
        <v>-0.24962108662166022</v>
      </c>
      <c r="I394">
        <f ca="1">_xlfn.NORM.INV(RAND(),0,sj)</f>
        <v>0.1711302622902241</v>
      </c>
      <c r="J394">
        <f ca="1">1.19*(E394)-0.13*(St)^-2</f>
        <v>-0.13200227309277723</v>
      </c>
    </row>
    <row r="395" spans="4:10" x14ac:dyDescent="0.3">
      <c r="D395">
        <v>394</v>
      </c>
      <c r="E395">
        <f ca="1">(sa+G394)*E394+(br+H394)*E394*(sj+I394)-hr*E394</f>
        <v>3.0683947000783165E-2</v>
      </c>
      <c r="F395">
        <v>0</v>
      </c>
      <c r="G395">
        <f ca="1">_xlfn.NORM.INV(RAND(),0,sigsa)</f>
        <v>2.4385715156957057E-2</v>
      </c>
      <c r="H395">
        <f ca="1">_xlfn.NORM.INV(RAND(),0,sigbr)</f>
        <v>5.584845461398847E-2</v>
      </c>
      <c r="I395">
        <f ca="1">_xlfn.NORM.INV(RAND(),0,sj)</f>
        <v>2.4320931154194605E-2</v>
      </c>
      <c r="J395">
        <f ca="1">1.19*(E395)-0.13*(St)^-2</f>
        <v>-0.12397993022956186</v>
      </c>
    </row>
    <row r="396" spans="4:10" x14ac:dyDescent="0.3">
      <c r="D396">
        <v>395</v>
      </c>
      <c r="E396">
        <f ca="1">(sa+G395)*E395+(br+H395)*E395*(sj+I395)-hr*E395</f>
        <v>3.3137764007985598E-2</v>
      </c>
      <c r="F396">
        <v>0</v>
      </c>
      <c r="G396">
        <f ca="1">_xlfn.NORM.INV(RAND(),0,sigsa)</f>
        <v>-3.4343189686414179E-2</v>
      </c>
      <c r="H396">
        <f ca="1">_xlfn.NORM.INV(RAND(),0,sigbr)</f>
        <v>0.47259396156625838</v>
      </c>
      <c r="I396">
        <f ca="1">_xlfn.NORM.INV(RAND(),0,sj)</f>
        <v>-0.1004221939475279</v>
      </c>
      <c r="J396">
        <f ca="1">1.19*(E396)-0.13*(St)^-2</f>
        <v>-0.12105988799099096</v>
      </c>
    </row>
    <row r="397" spans="4:10" x14ac:dyDescent="0.3">
      <c r="D397">
        <v>396</v>
      </c>
      <c r="E397">
        <f ca="1">(sa+G396)*E396+(br+H396)*E396*(sj+I396)-hr*E396</f>
        <v>2.5337561708699875E-2</v>
      </c>
      <c r="F397">
        <v>0</v>
      </c>
      <c r="G397">
        <f ca="1">_xlfn.NORM.INV(RAND(),0,sigsa)</f>
        <v>-4.0410196994838845E-4</v>
      </c>
      <c r="H397">
        <f ca="1">_xlfn.NORM.INV(RAND(),0,sigbr)</f>
        <v>7.6966276311421014E-2</v>
      </c>
      <c r="I397">
        <f ca="1">_xlfn.NORM.INV(RAND(),0,sj)</f>
        <v>8.4157483104577629E-2</v>
      </c>
      <c r="J397">
        <f ca="1">1.19*(E397)-0.13*(St)^-2</f>
        <v>-0.13034212872714096</v>
      </c>
    </row>
    <row r="398" spans="4:10" x14ac:dyDescent="0.3">
      <c r="D398">
        <v>397</v>
      </c>
      <c r="E398">
        <f ca="1">(sa+G397)*E397+(br+H397)*E397*(sj+I397)-hr*E397</f>
        <v>2.9951146057370575E-2</v>
      </c>
      <c r="F398">
        <v>0</v>
      </c>
      <c r="G398">
        <f ca="1">_xlfn.NORM.INV(RAND(),0,sigsa)</f>
        <v>-9.2997827791836948E-2</v>
      </c>
      <c r="H398">
        <f ca="1">_xlfn.NORM.INV(RAND(),0,sigbr)</f>
        <v>0.40026866753694013</v>
      </c>
      <c r="I398">
        <f ca="1">_xlfn.NORM.INV(RAND(),0,sj)</f>
        <v>-2.0427415684859809E-2</v>
      </c>
      <c r="J398">
        <f ca="1">1.19*(E398)-0.13*(St)^-2</f>
        <v>-0.12485196335222284</v>
      </c>
    </row>
    <row r="399" spans="4:10" x14ac:dyDescent="0.3">
      <c r="D399">
        <v>398</v>
      </c>
      <c r="E399">
        <f ca="1">(sa+G398)*E398+(br+H398)*E398*(sj+I398)-hr*E398</f>
        <v>2.6896061863329067E-2</v>
      </c>
      <c r="F399">
        <v>0</v>
      </c>
      <c r="G399">
        <f ca="1">_xlfn.NORM.INV(RAND(),0,sigsa)</f>
        <v>1.5887353035953882E-2</v>
      </c>
      <c r="H399">
        <f ca="1">_xlfn.NORM.INV(RAND(),0,sigbr)</f>
        <v>-3.0973242319766735E-2</v>
      </c>
      <c r="I399">
        <f ca="1">_xlfn.NORM.INV(RAND(),0,sj)</f>
        <v>-0.10935850178399847</v>
      </c>
      <c r="J399">
        <f ca="1">1.19*(E399)-0.13*(St)^-2</f>
        <v>-0.12848751354313223</v>
      </c>
    </row>
    <row r="400" spans="4:10" x14ac:dyDescent="0.3">
      <c r="D400">
        <v>399</v>
      </c>
      <c r="E400">
        <f ca="1">(sa+G399)*E399+(br+H399)*E399*(sj+I399)-hr*E399</f>
        <v>2.1448539211941453E-2</v>
      </c>
      <c r="F400">
        <v>0</v>
      </c>
      <c r="G400">
        <f ca="1">_xlfn.NORM.INV(RAND(),0,sigsa)</f>
        <v>-5.8744503211504505E-2</v>
      </c>
      <c r="H400">
        <f ca="1">_xlfn.NORM.INV(RAND(),0,sigbr)</f>
        <v>0.13747741216521192</v>
      </c>
      <c r="I400">
        <f ca="1">_xlfn.NORM.INV(RAND(),0,sj)</f>
        <v>-4.5079295786221392E-2</v>
      </c>
      <c r="J400">
        <f ca="1">1.19*(E400)-0.13*(St)^-2</f>
        <v>-0.1349700654982835</v>
      </c>
    </row>
    <row r="401" spans="4:10" x14ac:dyDescent="0.3">
      <c r="D401">
        <v>400</v>
      </c>
      <c r="E401">
        <f ca="1">(sa+G400)*E400+(br+H400)*E400*(sj+I400)-hr*E400</f>
        <v>1.841672945763017E-2</v>
      </c>
      <c r="F401">
        <v>0</v>
      </c>
      <c r="G401">
        <f ca="1">_xlfn.NORM.INV(RAND(),0,sigsa)</f>
        <v>-0.10511223723441662</v>
      </c>
      <c r="H401">
        <f ca="1">_xlfn.NORM.INV(RAND(),0,sigbr)</f>
        <v>0.10780120628926303</v>
      </c>
      <c r="I401">
        <f ca="1">_xlfn.NORM.INV(RAND(),0,sj)</f>
        <v>-9.5976052942923246E-2</v>
      </c>
      <c r="J401">
        <f ca="1">1.19*(E401)-0.13*(St)^-2</f>
        <v>-0.13857791910591391</v>
      </c>
    </row>
    <row r="402" spans="4:10" x14ac:dyDescent="0.3">
      <c r="D402">
        <v>401</v>
      </c>
      <c r="E402">
        <f ca="1">(sa+G401)*E401+(br+H401)*E401*(sj+I401)-hr*E401</f>
        <v>1.2953764744667038E-2</v>
      </c>
      <c r="F402">
        <v>0</v>
      </c>
      <c r="G402">
        <f ca="1">_xlfn.NORM.INV(RAND(),0,sigsa)</f>
        <v>-5.1523386561897797E-2</v>
      </c>
      <c r="H402">
        <f ca="1">_xlfn.NORM.INV(RAND(),0,sigbr)</f>
        <v>0.36687196092968427</v>
      </c>
      <c r="I402">
        <f ca="1">_xlfn.NORM.INV(RAND(),0,sj)</f>
        <v>-1.5143428851917294E-2</v>
      </c>
      <c r="J402">
        <f ca="1">1.19*(E402)-0.13*(St)^-2</f>
        <v>-0.14507884711434005</v>
      </c>
    </row>
    <row r="403" spans="4:10" x14ac:dyDescent="0.3">
      <c r="D403">
        <v>402</v>
      </c>
      <c r="E403">
        <f ca="1">(sa+G402)*E402+(br+H402)*E402*(sj+I402)-hr*E402</f>
        <v>1.2297284170561524E-2</v>
      </c>
      <c r="F403">
        <v>0</v>
      </c>
      <c r="G403">
        <f ca="1">_xlfn.NORM.INV(RAND(),0,sigsa)</f>
        <v>6.5745395042416735E-2</v>
      </c>
      <c r="H403">
        <f ca="1">_xlfn.NORM.INV(RAND(),0,sigbr)</f>
        <v>-0.77553600407768652</v>
      </c>
      <c r="I403">
        <f ca="1">_xlfn.NORM.INV(RAND(),0,sj)</f>
        <v>2.263430662012994E-2</v>
      </c>
      <c r="J403">
        <f ca="1">1.19*(E403)-0.13*(St)^-2</f>
        <v>-0.1458600589975256</v>
      </c>
    </row>
    <row r="404" spans="4:10" x14ac:dyDescent="0.3">
      <c r="D404">
        <v>403</v>
      </c>
      <c r="E404">
        <f ca="1">(sa+G403)*E403+(br+H403)*E403*(sj+I403)-hr*E403</f>
        <v>1.2492893235122598E-2</v>
      </c>
      <c r="F404">
        <v>0</v>
      </c>
      <c r="G404">
        <f ca="1">_xlfn.NORM.INV(RAND(),0,sigsa)</f>
        <v>6.3822825717040399E-2</v>
      </c>
      <c r="H404">
        <f ca="1">_xlfn.NORM.INV(RAND(),0,sigbr)</f>
        <v>2.5222214619366232E-2</v>
      </c>
      <c r="I404">
        <f ca="1">_xlfn.NORM.INV(RAND(),0,sj)</f>
        <v>9.7538292649235137E-2</v>
      </c>
      <c r="J404">
        <f ca="1">1.19*(E404)-0.13*(St)^-2</f>
        <v>-0.14562728421069793</v>
      </c>
    </row>
    <row r="405" spans="4:10" x14ac:dyDescent="0.3">
      <c r="D405">
        <v>404</v>
      </c>
      <c r="E405">
        <f ca="1">(sa+G404)*E404+(br+H404)*E404*(sj+I404)-hr*E404</f>
        <v>1.5789539942321955E-2</v>
      </c>
      <c r="F405">
        <v>0</v>
      </c>
      <c r="G405">
        <f ca="1">_xlfn.NORM.INV(RAND(),0,sigsa)</f>
        <v>-4.1385824634934149E-2</v>
      </c>
      <c r="H405">
        <f ca="1">_xlfn.NORM.INV(RAND(),0,sigbr)</f>
        <v>-0.16810702527640023</v>
      </c>
      <c r="I405">
        <f ca="1">_xlfn.NORM.INV(RAND(),0,sj)</f>
        <v>-5.6228194243088114E-2</v>
      </c>
      <c r="J405">
        <f ca="1">1.19*(E405)-0.13*(St)^-2</f>
        <v>-0.14170427462913068</v>
      </c>
    </row>
    <row r="406" spans="4:10" x14ac:dyDescent="0.3">
      <c r="D406">
        <v>405</v>
      </c>
      <c r="E406">
        <f ca="1">(sa+G405)*E405+(br+H405)*E405*(sj+I405)-hr*E405</f>
        <v>1.3244257242879085E-2</v>
      </c>
      <c r="F406">
        <v>0</v>
      </c>
      <c r="G406">
        <f ca="1">_xlfn.NORM.INV(RAND(),0,sigsa)</f>
        <v>-6.3453780077645433E-2</v>
      </c>
      <c r="H406">
        <f ca="1">_xlfn.NORM.INV(RAND(),0,sigbr)</f>
        <v>-0.10176313837892903</v>
      </c>
      <c r="I406">
        <f ca="1">_xlfn.NORM.INV(RAND(),0,sj)</f>
        <v>-4.6865336036875989E-2</v>
      </c>
      <c r="J406">
        <f ca="1">1.19*(E406)-0.13*(St)^-2</f>
        <v>-0.14473316104146772</v>
      </c>
    </row>
    <row r="407" spans="4:10" x14ac:dyDescent="0.3">
      <c r="D407">
        <v>406</v>
      </c>
      <c r="E407">
        <f ca="1">(sa+G406)*E406+(br+H406)*E406*(sj+I406)-hr*E406</f>
        <v>1.109085223631389E-2</v>
      </c>
      <c r="F407">
        <v>0</v>
      </c>
      <c r="G407">
        <f ca="1">_xlfn.NORM.INV(RAND(),0,sigsa)</f>
        <v>-5.7289962389852215E-3</v>
      </c>
      <c r="H407">
        <f ca="1">_xlfn.NORM.INV(RAND(),0,sigbr)</f>
        <v>0.63682059746012831</v>
      </c>
      <c r="I407">
        <f ca="1">_xlfn.NORM.INV(RAND(),0,sj)</f>
        <v>0.10985905920970254</v>
      </c>
      <c r="J407">
        <f ca="1">1.19*(E407)-0.13*(St)^-2</f>
        <v>-0.14729571299928029</v>
      </c>
    </row>
    <row r="408" spans="4:10" x14ac:dyDescent="0.3">
      <c r="D408">
        <v>407</v>
      </c>
      <c r="E408">
        <f ca="1">(sa+G407)*E407+(br+H407)*E407*(sj+I407)-hr*E407</f>
        <v>1.4946383983231858E-2</v>
      </c>
      <c r="F408">
        <v>0</v>
      </c>
      <c r="G408">
        <f ca="1">_xlfn.NORM.INV(RAND(),0,sigsa)</f>
        <v>0.20726800047859684</v>
      </c>
      <c r="H408">
        <f ca="1">_xlfn.NORM.INV(RAND(),0,sigbr)</f>
        <v>0.11716314428240288</v>
      </c>
      <c r="I408">
        <f ca="1">_xlfn.NORM.INV(RAND(),0,sj)</f>
        <v>-9.9998953463070944E-2</v>
      </c>
      <c r="J408">
        <f ca="1">1.19*(E408)-0.13*(St)^-2</f>
        <v>-0.14270763022044791</v>
      </c>
    </row>
    <row r="409" spans="4:10" x14ac:dyDescent="0.3">
      <c r="D409">
        <v>408</v>
      </c>
      <c r="E409">
        <f ca="1">(sa+G408)*E408+(br+H408)*E408*(sj+I408)-hr*E408</f>
        <v>1.5055047425720071E-2</v>
      </c>
      <c r="F409">
        <v>0</v>
      </c>
      <c r="G409">
        <f ca="1">_xlfn.NORM.INV(RAND(),0,sigsa)</f>
        <v>-0.10468327545212411</v>
      </c>
      <c r="H409">
        <f ca="1">_xlfn.NORM.INV(RAND(),0,sigbr)</f>
        <v>0.11254262095261806</v>
      </c>
      <c r="I409">
        <f ca="1">_xlfn.NORM.INV(RAND(),0,sj)</f>
        <v>-0.180527806118154</v>
      </c>
      <c r="J409">
        <f ca="1">1.19*(E409)-0.13*(St)^-2</f>
        <v>-0.14257832072388693</v>
      </c>
    </row>
    <row r="410" spans="4:10" x14ac:dyDescent="0.3">
      <c r="D410">
        <v>409</v>
      </c>
      <c r="E410">
        <f ca="1">(sa+G409)*E409+(br+H409)*E409*(sj+I409)-hr*E409</f>
        <v>7.9068853437869804E-3</v>
      </c>
      <c r="F410">
        <v>0</v>
      </c>
      <c r="G410">
        <f ca="1">_xlfn.NORM.INV(RAND(),0,sigsa)</f>
        <v>-7.2945441377559456E-2</v>
      </c>
      <c r="H410">
        <f ca="1">_xlfn.NORM.INV(RAND(),0,sigbr)</f>
        <v>0.20468487018861378</v>
      </c>
      <c r="I410">
        <f ca="1">_xlfn.NORM.INV(RAND(),0,sj)</f>
        <v>-0.10207124351199132</v>
      </c>
      <c r="J410">
        <f ca="1">1.19*(E410)-0.13*(St)^-2</f>
        <v>-0.15108463360138732</v>
      </c>
    </row>
    <row r="411" spans="4:10" x14ac:dyDescent="0.3">
      <c r="D411">
        <v>410</v>
      </c>
      <c r="E411">
        <f ca="1">(sa+G410)*E410+(br+H410)*E410*(sj+I410)-hr*E410</f>
        <v>5.7126307222577118E-3</v>
      </c>
      <c r="F411">
        <v>0</v>
      </c>
      <c r="G411">
        <f ca="1">_xlfn.NORM.INV(RAND(),0,sigsa)</f>
        <v>4.1821129433828892E-3</v>
      </c>
      <c r="H411">
        <f ca="1">_xlfn.NORM.INV(RAND(),0,sigbr)</f>
        <v>6.4796585564730821E-2</v>
      </c>
      <c r="I411">
        <f ca="1">_xlfn.NORM.INV(RAND(),0,sj)</f>
        <v>0.10044911064288201</v>
      </c>
      <c r="J411">
        <f ca="1">1.19*(E411)-0.13*(St)^-2</f>
        <v>-0.15369579660100713</v>
      </c>
    </row>
    <row r="412" spans="4:10" x14ac:dyDescent="0.3">
      <c r="D412">
        <v>411</v>
      </c>
      <c r="E412">
        <f ca="1">(sa+G411)*E411+(br+H411)*E411*(sj+I411)-hr*E411</f>
        <v>6.9583769755158301E-3</v>
      </c>
      <c r="F412">
        <v>0</v>
      </c>
      <c r="G412">
        <f ca="1">_xlfn.NORM.INV(RAND(),0,sigsa)</f>
        <v>0.16946907371934128</v>
      </c>
      <c r="H412">
        <f ca="1">_xlfn.NORM.INV(RAND(),0,sigbr)</f>
        <v>-9.5914095312686992E-2</v>
      </c>
      <c r="I412">
        <f ca="1">_xlfn.NORM.INV(RAND(),0,sj)</f>
        <v>-0.1515476898104984</v>
      </c>
      <c r="J412">
        <f ca="1">1.19*(E412)-0.13*(St)^-2</f>
        <v>-0.15221335855962997</v>
      </c>
    </row>
    <row r="413" spans="4:10" x14ac:dyDescent="0.3">
      <c r="D413">
        <v>412</v>
      </c>
      <c r="E413">
        <f ca="1">(sa+G412)*E412+(br+H412)*E412*(sj+I412)-hr*E412</f>
        <v>6.0629580249640424E-3</v>
      </c>
      <c r="F413">
        <v>0</v>
      </c>
      <c r="G413">
        <f ca="1">_xlfn.NORM.INV(RAND(),0,sigsa)</f>
        <v>0.10715027676764284</v>
      </c>
      <c r="H413">
        <f ca="1">_xlfn.NORM.INV(RAND(),0,sigbr)</f>
        <v>-0.11962454000043322</v>
      </c>
      <c r="I413">
        <f ca="1">_xlfn.NORM.INV(RAND(),0,sj)</f>
        <v>-1.2186295169458912E-2</v>
      </c>
      <c r="J413">
        <f ca="1">1.19*(E413)-0.13*(St)^-2</f>
        <v>-0.15327890711078662</v>
      </c>
    </row>
    <row r="414" spans="4:10" x14ac:dyDescent="0.3">
      <c r="D414">
        <v>413</v>
      </c>
      <c r="E414">
        <f ca="1">(sa+G413)*E413+(br+H413)*E413*(sj+I413)-hr*E413</f>
        <v>6.5011462653776818E-3</v>
      </c>
      <c r="F414">
        <v>0</v>
      </c>
      <c r="G414">
        <f ca="1">_xlfn.NORM.INV(RAND(),0,sigsa)</f>
        <v>4.4026749377205493E-2</v>
      </c>
      <c r="H414">
        <f ca="1">_xlfn.NORM.INV(RAND(),0,sigbr)</f>
        <v>-0.29913769374490257</v>
      </c>
      <c r="I414">
        <f ca="1">_xlfn.NORM.INV(RAND(),0,sj)</f>
        <v>-0.16440038745271099</v>
      </c>
      <c r="J414">
        <f ca="1">1.19*(E414)-0.13*(St)^-2</f>
        <v>-0.15275746310469437</v>
      </c>
    </row>
    <row r="415" spans="4:10" x14ac:dyDescent="0.3">
      <c r="D415">
        <v>414</v>
      </c>
      <c r="E415">
        <f ca="1">(sa+G414)*E414+(br+H414)*E414*(sj+I414)-hr*E414</f>
        <v>4.7750305471260255E-3</v>
      </c>
      <c r="F415">
        <v>0</v>
      </c>
      <c r="G415">
        <f ca="1">_xlfn.NORM.INV(RAND(),0,sigsa)</f>
        <v>-0.19768477054127212</v>
      </c>
      <c r="H415">
        <f ca="1">_xlfn.NORM.INV(RAND(),0,sigbr)</f>
        <v>-4.4774592193352801E-2</v>
      </c>
      <c r="I415">
        <f ca="1">_xlfn.NORM.INV(RAND(),0,sj)</f>
        <v>-0.27211355259500641</v>
      </c>
      <c r="J415">
        <f ca="1">1.19*(E415)-0.13*(St)^-2</f>
        <v>-0.15481154080941384</v>
      </c>
    </row>
    <row r="416" spans="4:10" x14ac:dyDescent="0.3">
      <c r="D416">
        <v>415</v>
      </c>
      <c r="E416">
        <f ca="1">(sa+G415)*E415+(br+H415)*E415*(sj+I415)-hr*E415</f>
        <v>1.2691765626023862E-3</v>
      </c>
      <c r="F416">
        <v>0</v>
      </c>
      <c r="G416">
        <f ca="1">_xlfn.NORM.INV(RAND(),0,sigsa)</f>
        <v>-5.9203176056202074E-2</v>
      </c>
      <c r="H416">
        <f ca="1">_xlfn.NORM.INV(RAND(),0,sigbr)</f>
        <v>-6.8577319575009135E-2</v>
      </c>
      <c r="I416">
        <f ca="1">_xlfn.NORM.INV(RAND(),0,sj)</f>
        <v>7.1944373068172751E-2</v>
      </c>
      <c r="J416">
        <f ca="1">1.19*(E416)-0.13*(St)^-2</f>
        <v>-0.15898350705099698</v>
      </c>
    </row>
    <row r="417" spans="4:10" x14ac:dyDescent="0.3">
      <c r="D417">
        <v>416</v>
      </c>
      <c r="E417">
        <f ca="1">(sa+G416)*E416+(br+H416)*E416*(sj+I416)-hr*E416</f>
        <v>1.361692027927111E-3</v>
      </c>
      <c r="F417">
        <v>0</v>
      </c>
      <c r="G417">
        <f ca="1">_xlfn.NORM.INV(RAND(),0,sigsa)</f>
        <v>-0.10730908569916262</v>
      </c>
      <c r="H417">
        <f ca="1">_xlfn.NORM.INV(RAND(),0,sigbr)</f>
        <v>0.29016500408031165</v>
      </c>
      <c r="I417">
        <f ca="1">_xlfn.NORM.INV(RAND(),0,sj)</f>
        <v>8.0018437825052691E-2</v>
      </c>
      <c r="J417">
        <f ca="1">1.19*(E417)-0.13*(St)^-2</f>
        <v>-0.15887341364726057</v>
      </c>
    </row>
    <row r="418" spans="4:10" x14ac:dyDescent="0.3">
      <c r="D418">
        <v>417</v>
      </c>
      <c r="E418">
        <f ca="1">(sa+G417)*E417+(br+H417)*E417*(sj+I417)-hr*E417</f>
        <v>1.5046190913327727E-3</v>
      </c>
      <c r="F418">
        <v>0</v>
      </c>
      <c r="G418">
        <f ca="1">_xlfn.NORM.INV(RAND(),0,sigsa)</f>
        <v>-0.21916563430002883</v>
      </c>
      <c r="H418">
        <f ca="1">_xlfn.NORM.INV(RAND(),0,sigbr)</f>
        <v>0.3175677176484647</v>
      </c>
      <c r="I418">
        <f ca="1">_xlfn.NORM.INV(RAND(),0,sj)</f>
        <v>-1.4683534514134645E-3</v>
      </c>
      <c r="J418">
        <f ca="1">1.19*(E418)-0.13*(St)^-2</f>
        <v>-0.15870333044180782</v>
      </c>
    </row>
    <row r="419" spans="4:10" x14ac:dyDescent="0.3">
      <c r="D419">
        <v>418</v>
      </c>
      <c r="E419">
        <f ca="1">(sa+G418)*E418+(br+H418)*E418*(sj+I418)-hr*E418</f>
        <v>1.2175199072344065E-3</v>
      </c>
      <c r="F419">
        <v>0</v>
      </c>
      <c r="G419">
        <f ca="1">_xlfn.NORM.INV(RAND(),0,sigsa)</f>
        <v>2.5370701151005454E-2</v>
      </c>
      <c r="H419">
        <f ca="1">_xlfn.NORM.INV(RAND(),0,sigbr)</f>
        <v>-5.2960072284603541E-3</v>
      </c>
      <c r="I419">
        <f ca="1">_xlfn.NORM.INV(RAND(),0,sj)</f>
        <v>6.4244843264146645E-2</v>
      </c>
      <c r="J419">
        <f ca="1">1.19*(E419)-0.13*(St)^-2</f>
        <v>-0.15904497847088486</v>
      </c>
    </row>
    <row r="420" spans="4:10" x14ac:dyDescent="0.3">
      <c r="D420">
        <v>419</v>
      </c>
      <c r="E420">
        <f ca="1">(sa+G419)*E419+(br+H419)*E419*(sj+I419)-hr*E419</f>
        <v>1.4037889423671626E-3</v>
      </c>
      <c r="F420">
        <v>0</v>
      </c>
      <c r="G420">
        <f ca="1">_xlfn.NORM.INV(RAND(),0,sigsa)</f>
        <v>0.10482148098435949</v>
      </c>
      <c r="H420">
        <f ca="1">_xlfn.NORM.INV(RAND(),0,sigbr)</f>
        <v>8.2165611129026053E-2</v>
      </c>
      <c r="I420">
        <f ca="1">_xlfn.NORM.INV(RAND(),0,sj)</f>
        <v>2.8749411809081572E-2</v>
      </c>
      <c r="J420">
        <f ca="1">1.19*(E420)-0.13*(St)^-2</f>
        <v>-0.15882331831907689</v>
      </c>
    </row>
    <row r="421" spans="4:10" x14ac:dyDescent="0.3">
      <c r="D421">
        <v>420</v>
      </c>
      <c r="E421">
        <f ca="1">(sa+G420)*E420+(br+H420)*E420*(sj+I420)-hr*E420</f>
        <v>1.6465027572005624E-3</v>
      </c>
      <c r="F421">
        <v>0</v>
      </c>
      <c r="G421">
        <f ca="1">_xlfn.NORM.INV(RAND(),0,sigsa)</f>
        <v>0.17897737001132208</v>
      </c>
      <c r="H421">
        <f ca="1">_xlfn.NORM.INV(RAND(),0,sigbr)</f>
        <v>0.21945610411928065</v>
      </c>
      <c r="I421">
        <f ca="1">_xlfn.NORM.INV(RAND(),0,sj)</f>
        <v>2.498114486510639E-2</v>
      </c>
      <c r="J421">
        <f ca="1">1.19*(E421)-0.13*(St)^-2</f>
        <v>-0.15853448887942515</v>
      </c>
    </row>
    <row r="422" spans="4:10" x14ac:dyDescent="0.3">
      <c r="D422">
        <v>421</v>
      </c>
      <c r="E422">
        <f ca="1">(sa+G421)*E421+(br+H421)*E421*(sj+I421)-hr*E421</f>
        <v>2.0686126102404845E-3</v>
      </c>
      <c r="F422">
        <v>0</v>
      </c>
      <c r="G422">
        <f ca="1">_xlfn.NORM.INV(RAND(),0,sigsa)</f>
        <v>0.1942437351446166</v>
      </c>
      <c r="H422">
        <f ca="1">_xlfn.NORM.INV(RAND(),0,sigbr)</f>
        <v>-1.5006791318438134E-2</v>
      </c>
      <c r="I422">
        <f ca="1">_xlfn.NORM.INV(RAND(),0,sj)</f>
        <v>4.4003548281981802E-2</v>
      </c>
      <c r="J422">
        <f ca="1">1.19*(E422)-0.13*(St)^-2</f>
        <v>-0.15803217815430765</v>
      </c>
    </row>
    <row r="423" spans="4:10" x14ac:dyDescent="0.3">
      <c r="D423">
        <v>422</v>
      </c>
      <c r="E423">
        <f ca="1">(sa+G422)*E422+(br+H422)*E422*(sj+I422)-hr*E422</f>
        <v>2.6480099035760354E-3</v>
      </c>
      <c r="F423">
        <v>0</v>
      </c>
      <c r="G423">
        <f ca="1">_xlfn.NORM.INV(RAND(),0,sigsa)</f>
        <v>0.17651053810045186</v>
      </c>
      <c r="H423">
        <f ca="1">_xlfn.NORM.INV(RAND(),0,sigbr)</f>
        <v>-0.14653600951788509</v>
      </c>
      <c r="I423">
        <f ca="1">_xlfn.NORM.INV(RAND(),0,sj)</f>
        <v>-9.080414942268622E-2</v>
      </c>
      <c r="J423">
        <f ca="1">1.19*(E423)-0.13*(St)^-2</f>
        <v>-0.15734269537523835</v>
      </c>
    </row>
    <row r="424" spans="4:10" x14ac:dyDescent="0.3">
      <c r="D424">
        <v>423</v>
      </c>
      <c r="E424">
        <f ca="1">(sa+G423)*E423+(br+H423)*E423*(sj+I423)-hr*E423</f>
        <v>2.6309427277321569E-3</v>
      </c>
      <c r="F424">
        <v>0</v>
      </c>
      <c r="G424">
        <f ca="1">_xlfn.NORM.INV(RAND(),0,sigsa)</f>
        <v>4.5693844024538077E-2</v>
      </c>
      <c r="H424">
        <f ca="1">_xlfn.NORM.INV(RAND(),0,sigbr)</f>
        <v>0.32672397163516859</v>
      </c>
      <c r="I424">
        <f ca="1">_xlfn.NORM.INV(RAND(),0,sj)</f>
        <v>0.37378401240572451</v>
      </c>
      <c r="J424">
        <f ca="1">1.19*(E424)-0.13*(St)^-2</f>
        <v>-0.15736300531449254</v>
      </c>
    </row>
    <row r="425" spans="4:10" x14ac:dyDescent="0.3">
      <c r="D425">
        <v>424</v>
      </c>
      <c r="E425">
        <f ca="1">(sa+G424)*E424+(br+H424)*E424*(sj+I424)-hr*E424</f>
        <v>5.125230246601711E-3</v>
      </c>
      <c r="F425">
        <v>0</v>
      </c>
      <c r="G425">
        <f ca="1">_xlfn.NORM.INV(RAND(),0,sigsa)</f>
        <v>0.17426192765080004</v>
      </c>
      <c r="H425">
        <f ca="1">_xlfn.NORM.INV(RAND(),0,sigbr)</f>
        <v>4.4289070135288371E-2</v>
      </c>
      <c r="I425">
        <f ca="1">_xlfn.NORM.INV(RAND(),0,sj)</f>
        <v>-0.11861619901119276</v>
      </c>
      <c r="J425">
        <f ca="1">1.19*(E425)-0.13*(St)^-2</f>
        <v>-0.15439480316703777</v>
      </c>
    </row>
    <row r="426" spans="4:10" x14ac:dyDescent="0.3">
      <c r="D426">
        <v>425</v>
      </c>
      <c r="E426">
        <f ca="1">(sa+G425)*E425+(br+H425)*E425*(sj+I425)-hr*E425</f>
        <v>4.7982663648872964E-3</v>
      </c>
      <c r="F426">
        <v>0</v>
      </c>
      <c r="G426">
        <f ca="1">_xlfn.NORM.INV(RAND(),0,sigsa)</f>
        <v>-9.5680626347939654E-2</v>
      </c>
      <c r="H426">
        <f ca="1">_xlfn.NORM.INV(RAND(),0,sigbr)</f>
        <v>-0.15960713855012948</v>
      </c>
      <c r="I426">
        <f ca="1">_xlfn.NORM.INV(RAND(),0,sj)</f>
        <v>0.12294797809405784</v>
      </c>
      <c r="J426">
        <f ca="1">1.19*(E426)-0.13*(St)^-2</f>
        <v>-0.15478389018627794</v>
      </c>
    </row>
    <row r="427" spans="4:10" x14ac:dyDescent="0.3">
      <c r="D427">
        <v>426</v>
      </c>
      <c r="E427">
        <f ca="1">(sa+G426)*E426+(br+H426)*E426*(sj+I426)-hr*E426</f>
        <v>5.3482975929958904E-3</v>
      </c>
      <c r="F427">
        <v>0</v>
      </c>
      <c r="G427">
        <f ca="1">_xlfn.NORM.INV(RAND(),0,sigsa)</f>
        <v>-1.6464312644503102E-2</v>
      </c>
      <c r="H427">
        <f ca="1">_xlfn.NORM.INV(RAND(),0,sigbr)</f>
        <v>0.17156560860435724</v>
      </c>
      <c r="I427">
        <f ca="1">_xlfn.NORM.INV(RAND(),0,sj)</f>
        <v>3.7110374874040432E-2</v>
      </c>
      <c r="J427">
        <f ca="1">1.19*(E427)-0.13*(St)^-2</f>
        <v>-0.15412935302482872</v>
      </c>
    </row>
    <row r="428" spans="4:10" x14ac:dyDescent="0.3">
      <c r="D428">
        <v>427</v>
      </c>
      <c r="E428">
        <f ca="1">(sa+G427)*E427+(br+H427)*E427*(sj+I427)-hr*E427</f>
        <v>5.7830064833687585E-3</v>
      </c>
      <c r="F428">
        <v>0</v>
      </c>
      <c r="G428">
        <f ca="1">_xlfn.NORM.INV(RAND(),0,sigsa)</f>
        <v>0.20552490179704094</v>
      </c>
      <c r="H428">
        <f ca="1">_xlfn.NORM.INV(RAND(),0,sigbr)</f>
        <v>-5.2628692215915956E-2</v>
      </c>
      <c r="I428">
        <f ca="1">_xlfn.NORM.INV(RAND(),0,sj)</f>
        <v>-8.4712398476866055E-2</v>
      </c>
      <c r="J428">
        <f ca="1">1.19*(E428)-0.13*(St)^-2</f>
        <v>-0.153612049445285</v>
      </c>
    </row>
    <row r="429" spans="4:10" x14ac:dyDescent="0.3">
      <c r="D429">
        <v>428</v>
      </c>
      <c r="E429">
        <f ca="1">(sa+G428)*E428+(br+H428)*E428*(sj+I428)-hr*E428</f>
        <v>5.987120810585056E-3</v>
      </c>
      <c r="F429">
        <v>0</v>
      </c>
      <c r="G429">
        <f ca="1">_xlfn.NORM.INV(RAND(),0,sigsa)</f>
        <v>9.0862643182286137E-2</v>
      </c>
      <c r="H429">
        <f ca="1">_xlfn.NORM.INV(RAND(),0,sigbr)</f>
        <v>0.1497648365327105</v>
      </c>
      <c r="I429">
        <f ca="1">_xlfn.NORM.INV(RAND(),0,sj)</f>
        <v>0.14429580765616193</v>
      </c>
      <c r="J429">
        <f ca="1">1.19*(E429)-0.13*(St)^-2</f>
        <v>-0.1533691533958976</v>
      </c>
    </row>
    <row r="430" spans="4:10" x14ac:dyDescent="0.3">
      <c r="D430">
        <v>429</v>
      </c>
      <c r="E430">
        <f ca="1">(sa+G429)*E429+(br+H429)*E429*(sj+I429)-hr*E429</f>
        <v>8.4780096185840918E-3</v>
      </c>
      <c r="F430">
        <v>0</v>
      </c>
      <c r="G430">
        <f ca="1">_xlfn.NORM.INV(RAND(),0,sigsa)</f>
        <v>6.9012766852494481E-2</v>
      </c>
      <c r="H430">
        <f ca="1">_xlfn.NORM.INV(RAND(),0,sigbr)</f>
        <v>0.69248032847460905</v>
      </c>
      <c r="I430">
        <f ca="1">_xlfn.NORM.INV(RAND(),0,sj)</f>
        <v>-3.6643010110551828E-2</v>
      </c>
      <c r="J430">
        <f ca="1">1.19*(E430)-0.13*(St)^-2</f>
        <v>-0.15040499571437876</v>
      </c>
    </row>
    <row r="431" spans="4:10" x14ac:dyDescent="0.3">
      <c r="D431">
        <v>430</v>
      </c>
      <c r="E431">
        <f ca="1">(sa+G430)*E430+(br+H430)*E430*(sj+I430)-hr*E430</f>
        <v>8.8137406290446571E-3</v>
      </c>
      <c r="F431">
        <v>0</v>
      </c>
      <c r="G431">
        <f ca="1">_xlfn.NORM.INV(RAND(),0,sigsa)</f>
        <v>-0.13362779125051386</v>
      </c>
      <c r="H431">
        <f ca="1">_xlfn.NORM.INV(RAND(),0,sigbr)</f>
        <v>0.51663601725125607</v>
      </c>
      <c r="I431">
        <f ca="1">_xlfn.NORM.INV(RAND(),0,sj)</f>
        <v>1.5239200399482934E-3</v>
      </c>
      <c r="J431">
        <f ca="1">1.19*(E431)-0.13*(St)^-2</f>
        <v>-0.15000547581193069</v>
      </c>
    </row>
    <row r="432" spans="4:10" x14ac:dyDescent="0.3">
      <c r="D432">
        <v>431</v>
      </c>
      <c r="E432">
        <f ca="1">(sa+G431)*E431+(br+H431)*E431*(sj+I431)-hr*E431</f>
        <v>8.1251315572273275E-3</v>
      </c>
      <c r="F432">
        <v>0</v>
      </c>
      <c r="G432">
        <f ca="1">_xlfn.NORM.INV(RAND(),0,sigsa)</f>
        <v>-0.33851296312815371</v>
      </c>
      <c r="H432">
        <f ca="1">_xlfn.NORM.INV(RAND(),0,sigbr)</f>
        <v>0.1696288066572241</v>
      </c>
      <c r="I432">
        <f ca="1">_xlfn.NORM.INV(RAND(),0,sj)</f>
        <v>-6.7025470018361191E-2</v>
      </c>
      <c r="J432">
        <f ca="1">1.19*(E432)-0.13*(St)^-2</f>
        <v>-0.1508249206073933</v>
      </c>
    </row>
    <row r="433" spans="4:10" x14ac:dyDescent="0.3">
      <c r="D433">
        <v>432</v>
      </c>
      <c r="E433">
        <f ca="1">(sa+G432)*E432+(br+H432)*E432*(sj+I432)-hr*E432</f>
        <v>4.3309350308103432E-3</v>
      </c>
      <c r="F433">
        <v>0</v>
      </c>
      <c r="G433">
        <f ca="1">_xlfn.NORM.INV(RAND(),0,sigsa)</f>
        <v>-0.15345613774557013</v>
      </c>
      <c r="H433">
        <f ca="1">_xlfn.NORM.INV(RAND(),0,sigbr)</f>
        <v>0.31000119799372933</v>
      </c>
      <c r="I433">
        <f ca="1">_xlfn.NORM.INV(RAND(),0,sj)</f>
        <v>-0.10437079158757311</v>
      </c>
      <c r="J433">
        <f ca="1">1.19*(E433)-0.13*(St)^-2</f>
        <v>-0.1553400144738295</v>
      </c>
    </row>
    <row r="434" spans="4:10" x14ac:dyDescent="0.3">
      <c r="D434">
        <v>433</v>
      </c>
      <c r="E434">
        <f ca="1">(sa+G433)*E433+(br+H433)*E433*(sj+I433)-hr*E433</f>
        <v>2.7564120300538984E-3</v>
      </c>
      <c r="F434">
        <v>0</v>
      </c>
      <c r="G434">
        <f ca="1">_xlfn.NORM.INV(RAND(),0,sigsa)</f>
        <v>-0.13269195322865046</v>
      </c>
      <c r="H434">
        <f ca="1">_xlfn.NORM.INV(RAND(),0,sigbr)</f>
        <v>-0.12186860919561315</v>
      </c>
      <c r="I434">
        <f ca="1">_xlfn.NORM.INV(RAND(),0,sj)</f>
        <v>-7.8000382501248591E-2</v>
      </c>
      <c r="J434">
        <f ca="1">1.19*(E434)-0.13*(St)^-2</f>
        <v>-0.15721369684472969</v>
      </c>
    </row>
    <row r="435" spans="4:10" x14ac:dyDescent="0.3">
      <c r="D435">
        <v>434</v>
      </c>
      <c r="E435">
        <f ca="1">(sa+G434)*E434+(br+H434)*E434*(sj+I434)-hr*E434</f>
        <v>1.9532658348120607E-3</v>
      </c>
      <c r="F435">
        <v>0</v>
      </c>
      <c r="G435">
        <f ca="1">_xlfn.NORM.INV(RAND(),0,sigsa)</f>
        <v>0.12596291256028666</v>
      </c>
      <c r="H435">
        <f ca="1">_xlfn.NORM.INV(RAND(),0,sigbr)</f>
        <v>0.21951690569783211</v>
      </c>
      <c r="I435">
        <f ca="1">_xlfn.NORM.INV(RAND(),0,sj)</f>
        <v>-8.087394599351444E-2</v>
      </c>
      <c r="J435">
        <f ca="1">1.19*(E435)-0.13*(St)^-2</f>
        <v>-0.15816944081706746</v>
      </c>
    </row>
    <row r="436" spans="4:10" x14ac:dyDescent="0.3">
      <c r="D436">
        <v>435</v>
      </c>
      <c r="E436">
        <f ca="1">(sa+G435)*E435+(br+H435)*E435*(sj+I435)-hr*E435</f>
        <v>1.8915690284580582E-3</v>
      </c>
      <c r="F436">
        <v>0</v>
      </c>
      <c r="G436">
        <f ca="1">_xlfn.NORM.INV(RAND(),0,sigsa)</f>
        <v>3.7995447020148225E-2</v>
      </c>
      <c r="H436">
        <f ca="1">_xlfn.NORM.INV(RAND(),0,sigbr)</f>
        <v>0.20194198452729273</v>
      </c>
      <c r="I436">
        <f ca="1">_xlfn.NORM.INV(RAND(),0,sj)</f>
        <v>-5.0093299214697233E-2</v>
      </c>
      <c r="J436">
        <f ca="1">1.19*(E436)-0.13*(St)^-2</f>
        <v>-0.15824286001662874</v>
      </c>
    </row>
    <row r="437" spans="4:10" x14ac:dyDescent="0.3">
      <c r="D437">
        <v>436</v>
      </c>
      <c r="E437">
        <f ca="1">(sa+G436)*E436+(br+H436)*E436*(sj+I436)-hr*E436</f>
        <v>1.7929938936759328E-3</v>
      </c>
      <c r="F437">
        <v>0</v>
      </c>
      <c r="G437">
        <f ca="1">_xlfn.NORM.INV(RAND(),0,sigsa)</f>
        <v>0.13409379702456684</v>
      </c>
      <c r="H437">
        <f ca="1">_xlfn.NORM.INV(RAND(),0,sigbr)</f>
        <v>0.19552259312747652</v>
      </c>
      <c r="I437">
        <f ca="1">_xlfn.NORM.INV(RAND(),0,sj)</f>
        <v>-3.1880475112355387E-2</v>
      </c>
      <c r="J437">
        <f ca="1">1.19*(E437)-0.13*(St)^-2</f>
        <v>-0.15836016442701945</v>
      </c>
    </row>
    <row r="438" spans="4:10" x14ac:dyDescent="0.3">
      <c r="D438">
        <v>437</v>
      </c>
      <c r="E438">
        <f ca="1">(sa+G437)*E437+(br+H437)*E437*(sj+I437)-hr*E437</f>
        <v>1.9429809759078812E-3</v>
      </c>
      <c r="F438">
        <v>0</v>
      </c>
      <c r="G438">
        <f ca="1">_xlfn.NORM.INV(RAND(),0,sigsa)</f>
        <v>-0.14626257666727077</v>
      </c>
      <c r="H438">
        <f ca="1">_xlfn.NORM.INV(RAND(),0,sigbr)</f>
        <v>3.2262261730283084E-2</v>
      </c>
      <c r="I438">
        <f ca="1">_xlfn.NORM.INV(RAND(),0,sj)</f>
        <v>-7.4698407457596969E-2</v>
      </c>
      <c r="J438">
        <f ca="1">1.19*(E438)-0.13*(St)^-2</f>
        <v>-0.15818167979916345</v>
      </c>
    </row>
    <row r="439" spans="4:10" x14ac:dyDescent="0.3">
      <c r="D439">
        <v>438</v>
      </c>
      <c r="E439">
        <f ca="1">(sa+G438)*E438+(br+H438)*E438*(sj+I438)-hr*E438</f>
        <v>1.3701064320508888E-3</v>
      </c>
      <c r="F439">
        <v>0</v>
      </c>
      <c r="G439">
        <f ca="1">_xlfn.NORM.INV(RAND(),0,sigsa)</f>
        <v>5.6601090322984E-2</v>
      </c>
      <c r="H439">
        <f ca="1">_xlfn.NORM.INV(RAND(),0,sigbr)</f>
        <v>-0.15808571240103753</v>
      </c>
      <c r="I439">
        <f ca="1">_xlfn.NORM.INV(RAND(),0,sj)</f>
        <v>3.3441859986520238E-2</v>
      </c>
      <c r="J439">
        <f ca="1">1.19*(E439)-0.13*(St)^-2</f>
        <v>-0.15886340050635325</v>
      </c>
    </row>
    <row r="440" spans="4:10" x14ac:dyDescent="0.3">
      <c r="D440">
        <v>439</v>
      </c>
      <c r="E440">
        <f ca="1">(sa+G439)*E439+(br+H439)*E439*(sj+I439)-hr*E439</f>
        <v>1.5103910251320534E-3</v>
      </c>
      <c r="F440">
        <v>0</v>
      </c>
      <c r="G440">
        <f ca="1">_xlfn.NORM.INV(RAND(),0,sigsa)</f>
        <v>-0.11676521681236321</v>
      </c>
      <c r="H440">
        <f ca="1">_xlfn.NORM.INV(RAND(),0,sigbr)</f>
        <v>-7.3349421126986086E-2</v>
      </c>
      <c r="I440">
        <f ca="1">_xlfn.NORM.INV(RAND(),0,sj)</f>
        <v>1.9499861116541622E-3</v>
      </c>
      <c r="J440">
        <f ca="1">1.19*(E440)-0.13*(St)^-2</f>
        <v>-0.15869646184058667</v>
      </c>
    </row>
    <row r="441" spans="4:10" x14ac:dyDescent="0.3">
      <c r="D441">
        <v>440</v>
      </c>
      <c r="E441">
        <f ca="1">(sa+G440)*E440+(br+H440)*E440*(sj+I440)-hr*E440</f>
        <v>1.3286257101577971E-3</v>
      </c>
      <c r="F441">
        <v>0</v>
      </c>
      <c r="G441">
        <f ca="1">_xlfn.NORM.INV(RAND(),0,sigsa)</f>
        <v>-3.8859426317543605E-2</v>
      </c>
      <c r="H441">
        <f ca="1">_xlfn.NORM.INV(RAND(),0,sigbr)</f>
        <v>2.566909370188783E-2</v>
      </c>
      <c r="I441">
        <f ca="1">_xlfn.NORM.INV(RAND(),0,sj)</f>
        <v>-0.11341640556437949</v>
      </c>
      <c r="J441">
        <f ca="1">1.19*(E441)-0.13*(St)^-2</f>
        <v>-0.15891276256540604</v>
      </c>
    </row>
    <row r="442" spans="4:10" x14ac:dyDescent="0.3">
      <c r="D442">
        <v>441</v>
      </c>
      <c r="E442">
        <f ca="1">(sa+G441)*E441+(br+H441)*E441*(sj+I441)-hr*E441</f>
        <v>9.7516261111261192E-4</v>
      </c>
      <c r="F442">
        <v>0</v>
      </c>
      <c r="G442">
        <f ca="1">_xlfn.NORM.INV(RAND(),0,sigsa)</f>
        <v>-1.9052885614746121E-2</v>
      </c>
      <c r="H442">
        <f ca="1">_xlfn.NORM.INV(RAND(),0,sigbr)</f>
        <v>-0.66984889380615464</v>
      </c>
      <c r="I442">
        <f ca="1">_xlfn.NORM.INV(RAND(),0,sj)</f>
        <v>8.5575690317423441E-3</v>
      </c>
      <c r="J442">
        <f ca="1">1.19*(E442)-0.13*(St)^-2</f>
        <v>-0.15933338365326982</v>
      </c>
    </row>
    <row r="443" spans="4:10" x14ac:dyDescent="0.3">
      <c r="D443">
        <v>442</v>
      </c>
      <c r="E443">
        <f ca="1">(sa+G442)*E442+(br+H442)*E442*(sj+I442)-hr*E442</f>
        <v>9.0236192918938577E-4</v>
      </c>
      <c r="F443">
        <v>0</v>
      </c>
      <c r="G443">
        <f ca="1">_xlfn.NORM.INV(RAND(),0,sigsa)</f>
        <v>6.1303280843946432E-3</v>
      </c>
      <c r="H443">
        <f ca="1">_xlfn.NORM.INV(RAND(),0,sigbr)</f>
        <v>-0.15015176442924419</v>
      </c>
      <c r="I443">
        <f ca="1">_xlfn.NORM.INV(RAND(),0,sj)</f>
        <v>1.0520896241198107E-2</v>
      </c>
      <c r="J443">
        <f ca="1">1.19*(E443)-0.13*(St)^-2</f>
        <v>-0.15942001646475845</v>
      </c>
    </row>
    <row r="444" spans="4:10" x14ac:dyDescent="0.3">
      <c r="D444">
        <v>443</v>
      </c>
      <c r="E444">
        <f ca="1">(sa+G443)*E443+(br+H443)*E443*(sj+I443)-hr*E443</f>
        <v>9.1190640350837502E-4</v>
      </c>
      <c r="F444">
        <v>0</v>
      </c>
      <c r="G444">
        <f ca="1">_xlfn.NORM.INV(RAND(),0,sigsa)</f>
        <v>-3.3637513308995455E-2</v>
      </c>
      <c r="H444">
        <f ca="1">_xlfn.NORM.INV(RAND(),0,sigbr)</f>
        <v>-1.635297782371252E-2</v>
      </c>
      <c r="I444">
        <f ca="1">_xlfn.NORM.INV(RAND(),0,sj)</f>
        <v>-5.6408000979913386E-2</v>
      </c>
      <c r="J444">
        <f ca="1">1.19*(E444)-0.13*(St)^-2</f>
        <v>-0.15940865854031885</v>
      </c>
    </row>
    <row r="445" spans="4:10" x14ac:dyDescent="0.3">
      <c r="D445">
        <v>444</v>
      </c>
      <c r="E445">
        <f ca="1">(sa+G444)*E444+(br+H444)*E444*(sj+I444)-hr*E444</f>
        <v>7.7770444443766597E-4</v>
      </c>
      <c r="F445">
        <v>0</v>
      </c>
      <c r="G445">
        <f ca="1">_xlfn.NORM.INV(RAND(),0,sigsa)</f>
        <v>3.1013282770643413E-2</v>
      </c>
      <c r="H445">
        <f ca="1">_xlfn.NORM.INV(RAND(),0,sigbr)</f>
        <v>0.19672553628661424</v>
      </c>
      <c r="I445">
        <f ca="1">_xlfn.NORM.INV(RAND(),0,sj)</f>
        <v>9.9135486661345827E-3</v>
      </c>
      <c r="J445">
        <f ca="1">1.19*(E445)-0.13*(St)^-2</f>
        <v>-0.159568358871613</v>
      </c>
    </row>
    <row r="446" spans="4:10" x14ac:dyDescent="0.3">
      <c r="D446">
        <v>445</v>
      </c>
      <c r="E446">
        <f ca="1">(sa+G445)*E445+(br+H445)*E445*(sj+I445)-hr*E445</f>
        <v>8.3405938306671925E-4</v>
      </c>
      <c r="F446">
        <v>0</v>
      </c>
      <c r="G446">
        <f ca="1">_xlfn.NORM.INV(RAND(),0,sigsa)</f>
        <v>-0.12314591124832211</v>
      </c>
      <c r="H446">
        <f ca="1">_xlfn.NORM.INV(RAND(),0,sigbr)</f>
        <v>-0.13245647369877925</v>
      </c>
      <c r="I446">
        <f ca="1">_xlfn.NORM.INV(RAND(),0,sj)</f>
        <v>9.0469925996554915E-2</v>
      </c>
      <c r="J446">
        <f ca="1">1.19*(E446)-0.13*(St)^-2</f>
        <v>-0.15950129649464442</v>
      </c>
    </row>
    <row r="447" spans="4:10" x14ac:dyDescent="0.3">
      <c r="D447">
        <v>446</v>
      </c>
      <c r="E447">
        <f ca="1">(sa+G446)*E446+(br+H446)*E446*(sj+I446)-hr*E446</f>
        <v>8.6122049851961632E-4</v>
      </c>
      <c r="F447">
        <v>0</v>
      </c>
      <c r="G447">
        <f ca="1">_xlfn.NORM.INV(RAND(),0,sigsa)</f>
        <v>0.30543563488585246</v>
      </c>
      <c r="H447">
        <f ca="1">_xlfn.NORM.INV(RAND(),0,sigbr)</f>
        <v>4.7337021779249505E-2</v>
      </c>
      <c r="I447">
        <f ca="1">_xlfn.NORM.INV(RAND(),0,sj)</f>
        <v>-0.12936778673793173</v>
      </c>
      <c r="J447">
        <f ca="1">1.19*(E447)-0.13*(St)^-2</f>
        <v>-0.15946897476725547</v>
      </c>
    </row>
    <row r="448" spans="4:10" x14ac:dyDescent="0.3">
      <c r="D448">
        <v>447</v>
      </c>
      <c r="E448">
        <f ca="1">(sa+G447)*E447+(br+H447)*E447*(sj+I447)-hr*E447</f>
        <v>9.0024229410908354E-4</v>
      </c>
      <c r="F448">
        <v>0</v>
      </c>
      <c r="G448">
        <f ca="1">_xlfn.NORM.INV(RAND(),0,sigsa)</f>
        <v>-0.16189677531118096</v>
      </c>
      <c r="H448">
        <f ca="1">_xlfn.NORM.INV(RAND(),0,sigbr)</f>
        <v>0.14041715744264174</v>
      </c>
      <c r="I448">
        <f ca="1">_xlfn.NORM.INV(RAND(),0,sj)</f>
        <v>0.14420583215026592</v>
      </c>
      <c r="J448">
        <f ca="1">1.19*(E448)-0.13*(St)^-2</f>
        <v>-0.159422538830504</v>
      </c>
    </row>
    <row r="449" spans="4:10" x14ac:dyDescent="0.3">
      <c r="D449">
        <v>448</v>
      </c>
      <c r="E449">
        <f ca="1">(sa+G448)*E448+(br+H448)*E448*(sj+I448)-hr*E448</f>
        <v>1.0450062763470108E-3</v>
      </c>
      <c r="F449">
        <v>0</v>
      </c>
      <c r="G449">
        <f ca="1">_xlfn.NORM.INV(RAND(),0,sigsa)</f>
        <v>-0.11343698565567843</v>
      </c>
      <c r="H449">
        <f ca="1">_xlfn.NORM.INV(RAND(),0,sigbr)</f>
        <v>0.31823965793570297</v>
      </c>
      <c r="I449">
        <f ca="1">_xlfn.NORM.INV(RAND(),0,sj)</f>
        <v>2.4203741236587181E-2</v>
      </c>
      <c r="J449">
        <f ca="1">1.19*(E449)-0.13*(St)^-2</f>
        <v>-0.15925026969164088</v>
      </c>
    </row>
    <row r="450" spans="4:10" x14ac:dyDescent="0.3">
      <c r="D450">
        <v>449</v>
      </c>
      <c r="E450">
        <f ca="1">(sa+G449)*E449+(br+H449)*E449*(sj+I449)-hr*E449</f>
        <v>1.0183555366070607E-3</v>
      </c>
      <c r="F450">
        <v>0</v>
      </c>
      <c r="G450">
        <f ca="1">_xlfn.NORM.INV(RAND(),0,sigsa)</f>
        <v>-0.32965152595830871</v>
      </c>
      <c r="H450">
        <f ca="1">_xlfn.NORM.INV(RAND(),0,sigbr)</f>
        <v>0.19543834885624409</v>
      </c>
      <c r="I450">
        <f ca="1">_xlfn.NORM.INV(RAND(),0,sj)</f>
        <v>-7.3995761938213486E-2</v>
      </c>
      <c r="J450">
        <f ca="1">1.19*(E450)-0.13*(St)^-2</f>
        <v>-0.15928198407193142</v>
      </c>
    </row>
    <row r="451" spans="4:10" x14ac:dyDescent="0.3">
      <c r="D451">
        <v>450</v>
      </c>
      <c r="E451">
        <f ca="1">(sa+G450)*E450+(br+H450)*E450*(sj+I450)-hr*E450</f>
        <v>5.3712060460949407E-4</v>
      </c>
      <c r="F451">
        <v>0</v>
      </c>
      <c r="G451">
        <f ca="1">_xlfn.NORM.INV(RAND(),0,sigsa)</f>
        <v>-0.14692800374426138</v>
      </c>
      <c r="H451">
        <f ca="1">_xlfn.NORM.INV(RAND(),0,sigbr)</f>
        <v>9.5497441039802566E-2</v>
      </c>
      <c r="I451">
        <f ca="1">_xlfn.NORM.INV(RAND(),0,sj)</f>
        <v>-0.13353965696048814</v>
      </c>
      <c r="J451">
        <f ca="1">1.19*(E451)-0.13*(St)^-2</f>
        <v>-0.15985465364100851</v>
      </c>
    </row>
    <row r="452" spans="4:10" x14ac:dyDescent="0.3">
      <c r="D452">
        <v>451</v>
      </c>
      <c r="E452">
        <f ca="1">(sa+G451)*E451+(br+H451)*E451*(sj+I451)-hr*E451</f>
        <v>3.1302837263285868E-4</v>
      </c>
      <c r="F452">
        <v>0</v>
      </c>
      <c r="G452">
        <f ca="1">_xlfn.NORM.INV(RAND(),0,sigsa)</f>
        <v>-0.10245032028344415</v>
      </c>
      <c r="H452">
        <f ca="1">_xlfn.NORM.INV(RAND(),0,sigbr)</f>
        <v>-3.2949127015209009E-2</v>
      </c>
      <c r="I452">
        <f ca="1">_xlfn.NORM.INV(RAND(),0,sj)</f>
        <v>-7.8800149444080744E-2</v>
      </c>
      <c r="J452">
        <f ca="1">1.19*(E452)-0.13*(St)^-2</f>
        <v>-0.16012132339706073</v>
      </c>
    </row>
    <row r="453" spans="4:10" x14ac:dyDescent="0.3">
      <c r="D453">
        <v>452</v>
      </c>
      <c r="E453">
        <f ca="1">(sa+G452)*E452+(br+H452)*E452*(sj+I452)-hr*E452</f>
        <v>2.3140649500665573E-4</v>
      </c>
      <c r="F453">
        <v>0</v>
      </c>
      <c r="G453">
        <f ca="1">_xlfn.NORM.INV(RAND(),0,sigsa)</f>
        <v>-3.3294501957148448E-2</v>
      </c>
      <c r="H453">
        <f ca="1">_xlfn.NORM.INV(RAND(),0,sigbr)</f>
        <v>-0.35605491837173392</v>
      </c>
      <c r="I453">
        <f ca="1">_xlfn.NORM.INV(RAND(),0,sj)</f>
        <v>-0.1705246809804567</v>
      </c>
      <c r="J453">
        <f ca="1">1.19*(E453)-0.13*(St)^-2</f>
        <v>-0.1602184534314359</v>
      </c>
    </row>
    <row r="454" spans="4:10" x14ac:dyDescent="0.3">
      <c r="D454">
        <v>453</v>
      </c>
      <c r="E454">
        <f ca="1">(sa+G453)*E453+(br+H453)*E453*(sj+I453)-hr*E453</f>
        <v>1.5059166323919937E-4</v>
      </c>
      <c r="F454">
        <v>0</v>
      </c>
      <c r="G454">
        <f ca="1">_xlfn.NORM.INV(RAND(),0,sigsa)</f>
        <v>-3.5295419284793586E-2</v>
      </c>
      <c r="H454">
        <f ca="1">_xlfn.NORM.INV(RAND(),0,sigbr)</f>
        <v>-0.6984198700062717</v>
      </c>
      <c r="I454">
        <f ca="1">_xlfn.NORM.INV(RAND(),0,sj)</f>
        <v>3.0954264054939874E-2</v>
      </c>
      <c r="J454">
        <f ca="1">1.19*(E454)-0.13*(St)^-2</f>
        <v>-0.16031462308123917</v>
      </c>
    </row>
    <row r="455" spans="4:10" x14ac:dyDescent="0.3">
      <c r="D455">
        <v>454</v>
      </c>
      <c r="E455">
        <f ca="1">(sa+G454)*E454+(br+H454)*E454*(sj+I454)-hr*E454</f>
        <v>1.4082610240236581E-4</v>
      </c>
      <c r="F455">
        <v>0</v>
      </c>
      <c r="G455">
        <f ca="1">_xlfn.NORM.INV(RAND(),0,sigsa)</f>
        <v>4.0392045382215851E-2</v>
      </c>
      <c r="H455">
        <f ca="1">_xlfn.NORM.INV(RAND(),0,sigbr)</f>
        <v>8.1343346780528167E-2</v>
      </c>
      <c r="I455">
        <f ca="1">_xlfn.NORM.INV(RAND(),0,sj)</f>
        <v>-0.14029126672738937</v>
      </c>
      <c r="J455">
        <f ca="1">1.19*(E455)-0.13*(St)^-2</f>
        <v>-0.160326244098635</v>
      </c>
    </row>
    <row r="456" spans="4:10" x14ac:dyDescent="0.3">
      <c r="D456">
        <v>455</v>
      </c>
      <c r="E456">
        <f ca="1">(sa+G455)*E455+(br+H455)*E455*(sj+I455)-hr*E455</f>
        <v>1.0653946493566621E-4</v>
      </c>
      <c r="F456">
        <v>0</v>
      </c>
      <c r="G456">
        <f ca="1">_xlfn.NORM.INV(RAND(),0,sigsa)</f>
        <v>-8.6580415068147981E-2</v>
      </c>
      <c r="H456">
        <f ca="1">_xlfn.NORM.INV(RAND(),0,sigbr)</f>
        <v>5.0699802133832086E-2</v>
      </c>
      <c r="I456">
        <f ca="1">_xlfn.NORM.INV(RAND(),0,sj)</f>
        <v>-0.16790587977125535</v>
      </c>
      <c r="J456">
        <f ca="1">1.19*(E456)-0.13*(St)^-2</f>
        <v>-0.16036704519722036</v>
      </c>
    </row>
    <row r="457" spans="4:10" x14ac:dyDescent="0.3">
      <c r="D457">
        <v>456</v>
      </c>
      <c r="E457">
        <f ca="1">(sa+G456)*E456+(br+H456)*E456*(sj+I456)-hr*E456</f>
        <v>6.1171233027019285E-5</v>
      </c>
      <c r="F457">
        <v>0</v>
      </c>
      <c r="G457">
        <f ca="1">_xlfn.NORM.INV(RAND(),0,sigsa)</f>
        <v>-2.5621774195299846E-2</v>
      </c>
      <c r="H457">
        <f ca="1">_xlfn.NORM.INV(RAND(),0,sigbr)</f>
        <v>0.28192735730653457</v>
      </c>
      <c r="I457">
        <f ca="1">_xlfn.NORM.INV(RAND(),0,sj)</f>
        <v>-3.5317063812471336E-2</v>
      </c>
      <c r="J457">
        <f ca="1">1.19*(E457)-0.13*(St)^-2</f>
        <v>-0.16042103339319166</v>
      </c>
    </row>
    <row r="458" spans="4:10" x14ac:dyDescent="0.3">
      <c r="D458">
        <v>457</v>
      </c>
      <c r="E458">
        <f ca="1">(sa+G457)*E457+(br+H457)*E457*(sj+I457)-hr*E457</f>
        <v>5.6398652658058902E-5</v>
      </c>
      <c r="F458">
        <v>0</v>
      </c>
      <c r="G458">
        <f ca="1">_xlfn.NORM.INV(RAND(),0,sigsa)</f>
        <v>0.20069543229911044</v>
      </c>
      <c r="H458">
        <f ca="1">_xlfn.NORM.INV(RAND(),0,sigbr)</f>
        <v>-2.2056609210388874E-2</v>
      </c>
      <c r="I458">
        <f ca="1">_xlfn.NORM.INV(RAND(),0,sj)</f>
        <v>8.4875331538449561E-2</v>
      </c>
      <c r="J458">
        <f ca="1">1.19*(E458)-0.13*(St)^-2</f>
        <v>-0.16042671276383072</v>
      </c>
    </row>
    <row r="459" spans="4:10" x14ac:dyDescent="0.3">
      <c r="D459">
        <v>458</v>
      </c>
      <c r="E459">
        <f ca="1">(sa+G458)*E458+(br+H458)*E458*(sj+I458)-hr*E458</f>
        <v>7.7061335239954069E-5</v>
      </c>
      <c r="F459">
        <v>0</v>
      </c>
      <c r="G459">
        <f ca="1">_xlfn.NORM.INV(RAND(),0,sigsa)</f>
        <v>-0.21281482009448996</v>
      </c>
      <c r="H459">
        <f ca="1">_xlfn.NORM.INV(RAND(),0,sigbr)</f>
        <v>0.29422518418620153</v>
      </c>
      <c r="I459">
        <f ca="1">_xlfn.NORM.INV(RAND(),0,sj)</f>
        <v>9.0802822674762945E-2</v>
      </c>
      <c r="J459">
        <f ca="1">1.19*(E459)-0.13*(St)^-2</f>
        <v>-0.16040212417155827</v>
      </c>
    </row>
    <row r="460" spans="4:10" x14ac:dyDescent="0.3">
      <c r="D460">
        <v>459</v>
      </c>
      <c r="E460">
        <f ca="1">(sa+G459)*E459+(br+H459)*E459*(sj+I459)-hr*E459</f>
        <v>7.8982460525782897E-5</v>
      </c>
      <c r="F460">
        <v>0</v>
      </c>
      <c r="G460">
        <f ca="1">_xlfn.NORM.INV(RAND(),0,sigsa)</f>
        <v>-0.10801628998977839</v>
      </c>
      <c r="H460">
        <f ca="1">_xlfn.NORM.INV(RAND(),0,sigbr)</f>
        <v>1.1778269662749492E-2</v>
      </c>
      <c r="I460">
        <f ca="1">_xlfn.NORM.INV(RAND(),0,sj)</f>
        <v>0.10607549470686706</v>
      </c>
      <c r="J460">
        <f ca="1">1.19*(E460)-0.13*(St)^-2</f>
        <v>-0.16039983803246813</v>
      </c>
    </row>
    <row r="461" spans="4:10" x14ac:dyDescent="0.3">
      <c r="D461">
        <v>460</v>
      </c>
      <c r="E461">
        <f ca="1">(sa+G460)*E460+(br+H460)*E460*(sj+I460)-hr*E460</f>
        <v>8.7398982547420167E-5</v>
      </c>
      <c r="F461">
        <v>0</v>
      </c>
      <c r="G461">
        <f ca="1">_xlfn.NORM.INV(RAND(),0,sigsa)</f>
        <v>5.9629668547297608E-4</v>
      </c>
      <c r="H461">
        <f ca="1">_xlfn.NORM.INV(RAND(),0,sigbr)</f>
        <v>-0.24351093857155909</v>
      </c>
      <c r="I461">
        <f ca="1">_xlfn.NORM.INV(RAND(),0,sj)</f>
        <v>-8.3905341676614204E-2</v>
      </c>
      <c r="J461">
        <f ca="1">1.19*(E461)-0.13*(St)^-2</f>
        <v>-0.1603898223712624</v>
      </c>
    </row>
    <row r="462" spans="4:10" x14ac:dyDescent="0.3">
      <c r="D462">
        <v>461</v>
      </c>
      <c r="E462">
        <f ca="1">(sa+G461)*E461+(br+H461)*E461*(sj+I461)-hr*E461</f>
        <v>7.2442078977026154E-5</v>
      </c>
      <c r="F462">
        <v>0</v>
      </c>
      <c r="G462">
        <f ca="1">_xlfn.NORM.INV(RAND(),0,sigsa)</f>
        <v>-0.12120226627308847</v>
      </c>
      <c r="H462">
        <f ca="1">_xlfn.NORM.INV(RAND(),0,sigbr)</f>
        <v>-0.11428727614610174</v>
      </c>
      <c r="I462">
        <f ca="1">_xlfn.NORM.INV(RAND(),0,sj)</f>
        <v>1.0746376880859341E-2</v>
      </c>
      <c r="J462">
        <f ca="1">1.19*(E462)-0.13*(St)^-2</f>
        <v>-0.16040762108651116</v>
      </c>
    </row>
    <row r="463" spans="4:10" x14ac:dyDescent="0.3">
      <c r="D463">
        <v>462</v>
      </c>
      <c r="E463">
        <f ca="1">(sa+G462)*E462+(br+H462)*E462*(sj+I462)-hr*E462</f>
        <v>6.4302022320248835E-5</v>
      </c>
      <c r="F463">
        <v>0</v>
      </c>
      <c r="G463">
        <f ca="1">_xlfn.NORM.INV(RAND(),0,sigsa)</f>
        <v>-5.5886866612429496E-2</v>
      </c>
      <c r="H463">
        <f ca="1">_xlfn.NORM.INV(RAND(),0,sigbr)</f>
        <v>0.16761510367493523</v>
      </c>
      <c r="I463">
        <f ca="1">_xlfn.NORM.INV(RAND(),0,sj)</f>
        <v>6.8265180720763569E-2</v>
      </c>
      <c r="J463">
        <f ca="1">1.19*(E463)-0.13*(St)^-2</f>
        <v>-0.16041730775393273</v>
      </c>
    </row>
    <row r="464" spans="4:10" x14ac:dyDescent="0.3">
      <c r="D464">
        <v>463</v>
      </c>
      <c r="E464">
        <f ca="1">(sa+G463)*E463+(br+H463)*E463*(sj+I463)-hr*E463</f>
        <v>7.1301122583061825E-5</v>
      </c>
      <c r="F464">
        <v>0</v>
      </c>
      <c r="G464">
        <f ca="1">_xlfn.NORM.INV(RAND(),0,sigsa)</f>
        <v>-6.0615867030069642E-3</v>
      </c>
      <c r="H464">
        <f ca="1">_xlfn.NORM.INV(RAND(),0,sigbr)</f>
        <v>0.48396602122133631</v>
      </c>
      <c r="I464">
        <f ca="1">_xlfn.NORM.INV(RAND(),0,sj)</f>
        <v>0.16824349584447465</v>
      </c>
      <c r="J464">
        <f ca="1">1.19*(E464)-0.13*(St)^-2</f>
        <v>-0.16040897882461996</v>
      </c>
    </row>
    <row r="465" spans="4:10" x14ac:dyDescent="0.3">
      <c r="D465">
        <v>464</v>
      </c>
      <c r="E465">
        <f ca="1">(sa+G464)*E464+(br+H464)*E464*(sj+I464)-hr*E464</f>
        <v>1.0411718919987097E-4</v>
      </c>
      <c r="F465">
        <v>0</v>
      </c>
      <c r="G465">
        <f ca="1">_xlfn.NORM.INV(RAND(),0,sigsa)</f>
        <v>-0.24205286547946608</v>
      </c>
      <c r="H465">
        <f ca="1">_xlfn.NORM.INV(RAND(),0,sigbr)</f>
        <v>-0.56206965311020907</v>
      </c>
      <c r="I465">
        <f ca="1">_xlfn.NORM.INV(RAND(),0,sj)</f>
        <v>2.958500110304493E-2</v>
      </c>
      <c r="J465">
        <f ca="1">1.19*(E465)-0.13*(St)^-2</f>
        <v>-0.16036992770534597</v>
      </c>
    </row>
    <row r="466" spans="4:10" x14ac:dyDescent="0.3">
      <c r="D466">
        <v>465</v>
      </c>
      <c r="E466">
        <f ca="1">(sa+G465)*E465+(br+H465)*E465*(sj+I465)-hr*E465</f>
        <v>7.749248110599453E-5</v>
      </c>
      <c r="F466">
        <v>0</v>
      </c>
      <c r="G466">
        <f ca="1">_xlfn.NORM.INV(RAND(),0,sigsa)</f>
        <v>-9.2349378106218946E-2</v>
      </c>
      <c r="H466">
        <f ca="1">_xlfn.NORM.INV(RAND(),0,sigbr)</f>
        <v>0.43630215544952056</v>
      </c>
      <c r="I466">
        <f ca="1">_xlfn.NORM.INV(RAND(),0,sj)</f>
        <v>-1.3358914089108007E-2</v>
      </c>
      <c r="J466">
        <f ca="1">1.19*(E466)-0.13*(St)^-2</f>
        <v>-0.16040161110797768</v>
      </c>
    </row>
    <row r="467" spans="4:10" x14ac:dyDescent="0.3">
      <c r="D467">
        <v>466</v>
      </c>
      <c r="E467">
        <f ca="1">(sa+G466)*E466+(br+H466)*E466*(sj+I466)-hr*E466</f>
        <v>7.1195014817074243E-5</v>
      </c>
      <c r="F467">
        <v>0</v>
      </c>
      <c r="G467">
        <f ca="1">_xlfn.NORM.INV(RAND(),0,sigsa)</f>
        <v>-1.1292909603577208E-2</v>
      </c>
      <c r="H467">
        <f ca="1">_xlfn.NORM.INV(RAND(),0,sigbr)</f>
        <v>9.8874716683179223E-2</v>
      </c>
      <c r="I467">
        <f ca="1">_xlfn.NORM.INV(RAND(),0,sj)</f>
        <v>-3.7935075394164158E-2</v>
      </c>
      <c r="J467">
        <f ca="1">1.19*(E467)-0.13*(St)^-2</f>
        <v>-0.16040910509286149</v>
      </c>
    </row>
    <row r="468" spans="4:10" x14ac:dyDescent="0.3">
      <c r="D468">
        <v>467</v>
      </c>
      <c r="E468">
        <f ca="1">(sa+G467)*E467+(br+H467)*E467*(sj+I467)-hr*E467</f>
        <v>6.5426338459388222E-5</v>
      </c>
      <c r="F468">
        <v>0</v>
      </c>
      <c r="G468">
        <f ca="1">_xlfn.NORM.INV(RAND(),0,sigsa)</f>
        <v>-0.16213176148690975</v>
      </c>
      <c r="H468">
        <f ca="1">_xlfn.NORM.INV(RAND(),0,sigbr)</f>
        <v>-0.4968223473436989</v>
      </c>
      <c r="I468">
        <f ca="1">_xlfn.NORM.INV(RAND(),0,sj)</f>
        <v>-2.1202394325096966E-2</v>
      </c>
      <c r="J468">
        <f ca="1">1.19*(E468)-0.13*(St)^-2</f>
        <v>-0.16041596981772716</v>
      </c>
    </row>
    <row r="469" spans="4:10" x14ac:dyDescent="0.3">
      <c r="D469">
        <v>468</v>
      </c>
      <c r="E469">
        <f ca="1">(sa+G468)*E468+(br+H468)*E468*(sj+I468)-hr*E468</f>
        <v>4.9482923687321209E-5</v>
      </c>
      <c r="F469">
        <v>0</v>
      </c>
      <c r="G469">
        <f ca="1">_xlfn.NORM.INV(RAND(),0,sigsa)</f>
        <v>0.12486294923428945</v>
      </c>
      <c r="H469">
        <f ca="1">_xlfn.NORM.INV(RAND(),0,sigbr)</f>
        <v>-0.33439641617878846</v>
      </c>
      <c r="I469">
        <f ca="1">_xlfn.NORM.INV(RAND(),0,sj)</f>
        <v>-0.23894034322109398</v>
      </c>
      <c r="J469">
        <f ca="1">1.19*(E469)-0.13*(St)^-2</f>
        <v>-0.16043494248130591</v>
      </c>
    </row>
    <row r="470" spans="4:10" x14ac:dyDescent="0.3">
      <c r="D470">
        <v>469</v>
      </c>
      <c r="E470">
        <f ca="1">(sa+G469)*E469+(br+H469)*E469*(sj+I469)-hr*E469</f>
        <v>3.4313607616990049E-5</v>
      </c>
      <c r="F470">
        <v>0</v>
      </c>
      <c r="G470">
        <f ca="1">_xlfn.NORM.INV(RAND(),0,sigsa)</f>
        <v>0.13025516964319411</v>
      </c>
      <c r="H470">
        <f ca="1">_xlfn.NORM.INV(RAND(),0,sigbr)</f>
        <v>6.328950272859743E-2</v>
      </c>
      <c r="I470">
        <f ca="1">_xlfn.NORM.INV(RAND(),0,sj)</f>
        <v>8.8627413409461897E-2</v>
      </c>
      <c r="J470">
        <f ca="1">1.19*(E470)-0.13*(St)^-2</f>
        <v>-0.1604529939674296</v>
      </c>
    </row>
    <row r="471" spans="4:10" x14ac:dyDescent="0.3">
      <c r="D471">
        <v>470</v>
      </c>
      <c r="E471">
        <f ca="1">(sa+G470)*E470+(br+H470)*E470*(sj+I470)-hr*E470</f>
        <v>4.5275025460675847E-5</v>
      </c>
      <c r="F471">
        <v>0</v>
      </c>
      <c r="G471">
        <f ca="1">_xlfn.NORM.INV(RAND(),0,sigsa)</f>
        <v>5.8242527400852138E-2</v>
      </c>
      <c r="H471">
        <f ca="1">_xlfn.NORM.INV(RAND(),0,sigbr)</f>
        <v>9.3792101810546619E-2</v>
      </c>
      <c r="I471">
        <f ca="1">_xlfn.NORM.INV(RAND(),0,sj)</f>
        <v>0.16849414309624913</v>
      </c>
      <c r="J471">
        <f ca="1">1.19*(E471)-0.13*(St)^-2</f>
        <v>-0.16043994988019561</v>
      </c>
    </row>
    <row r="472" spans="4:10" x14ac:dyDescent="0.3">
      <c r="D472">
        <v>471</v>
      </c>
      <c r="E472">
        <f ca="1">(sa+G471)*E471+(br+H471)*E471*(sj+I471)-hr*E471</f>
        <v>6.4309254823593376E-5</v>
      </c>
      <c r="F472">
        <v>0</v>
      </c>
      <c r="G472">
        <f ca="1">_xlfn.NORM.INV(RAND(),0,sigsa)</f>
        <v>-7.4269555990594233E-2</v>
      </c>
      <c r="H472">
        <f ca="1">_xlfn.NORM.INV(RAND(),0,sigbr)</f>
        <v>0.10122802968353405</v>
      </c>
      <c r="I472">
        <f ca="1">_xlfn.NORM.INV(RAND(),0,sj)</f>
        <v>-0.10734120904893565</v>
      </c>
      <c r="J472">
        <f ca="1">1.19*(E472)-0.13*(St)^-2</f>
        <v>-0.16041729914725375</v>
      </c>
    </row>
    <row r="473" spans="4:10" x14ac:dyDescent="0.3">
      <c r="D473">
        <v>472</v>
      </c>
      <c r="E473">
        <f ca="1">(sa+G472)*E472+(br+H472)*E472*(sj+I472)-hr*E472</f>
        <v>4.5679178159564678E-5</v>
      </c>
      <c r="F473">
        <v>0</v>
      </c>
      <c r="G473">
        <f ca="1">_xlfn.NORM.INV(RAND(),0,sigsa)</f>
        <v>-1.8107170873268671E-2</v>
      </c>
      <c r="H473">
        <f ca="1">_xlfn.NORM.INV(RAND(),0,sigbr)</f>
        <v>-0.11831005426748763</v>
      </c>
      <c r="I473">
        <f ca="1">_xlfn.NORM.INV(RAND(),0,sj)</f>
        <v>1.5524182279952474E-2</v>
      </c>
      <c r="J473">
        <f ca="1">1.19*(E473)-0.13*(St)^-2</f>
        <v>-0.16043946893848393</v>
      </c>
    </row>
    <row r="474" spans="4:10" x14ac:dyDescent="0.3">
      <c r="D474">
        <v>473</v>
      </c>
      <c r="E474">
        <f ca="1">(sa+G473)*E473+(br+H473)*E473*(sj+I473)-hr*E473</f>
        <v>4.5645993214709202E-5</v>
      </c>
      <c r="F474">
        <v>0</v>
      </c>
      <c r="G474">
        <f ca="1">_xlfn.NORM.INV(RAND(),0,sigsa)</f>
        <v>-7.5386258386295688E-2</v>
      </c>
      <c r="H474">
        <f ca="1">_xlfn.NORM.INV(RAND(),0,sigbr)</f>
        <v>-1.7557453866031414E-2</v>
      </c>
      <c r="I474">
        <f ca="1">_xlfn.NORM.INV(RAND(),0,sj)</f>
        <v>-7.2968460344838046E-2</v>
      </c>
      <c r="J474">
        <f ca="1">1.19*(E474)-0.13*(St)^-2</f>
        <v>-0.16043950842856833</v>
      </c>
    </row>
    <row r="475" spans="4:10" x14ac:dyDescent="0.3">
      <c r="D475">
        <v>474</v>
      </c>
      <c r="E475">
        <f ca="1">(sa+G474)*E474+(br+H474)*E474*(sj+I474)-hr*E474</f>
        <v>3.5521813067264084E-5</v>
      </c>
      <c r="F475">
        <v>0</v>
      </c>
      <c r="G475">
        <f ca="1">_xlfn.NORM.INV(RAND(),0,sigsa)</f>
        <v>-0.17363909251100945</v>
      </c>
      <c r="H475">
        <f ca="1">_xlfn.NORM.INV(RAND(),0,sigbr)</f>
        <v>-0.19504027292159432</v>
      </c>
      <c r="I475">
        <f ca="1">_xlfn.NORM.INV(RAND(),0,sj)</f>
        <v>0.13806664222977733</v>
      </c>
      <c r="J475">
        <f ca="1">1.19*(E475)-0.13*(St)^-2</f>
        <v>-0.16045155620294377</v>
      </c>
    </row>
    <row r="476" spans="4:10" x14ac:dyDescent="0.3">
      <c r="D476">
        <v>475</v>
      </c>
      <c r="E476">
        <f ca="1">(sa+G475)*E475+(br+H475)*E475*(sj+I475)-hr*E475</f>
        <v>3.7513223065059294E-5</v>
      </c>
      <c r="F476">
        <v>0</v>
      </c>
      <c r="G476">
        <f ca="1">_xlfn.NORM.INV(RAND(),0,sigsa)</f>
        <v>-0.14458991342350602</v>
      </c>
      <c r="H476">
        <f ca="1">_xlfn.NORM.INV(RAND(),0,sigbr)</f>
        <v>-0.2444032463581377</v>
      </c>
      <c r="I476">
        <f ca="1">_xlfn.NORM.INV(RAND(),0,sj)</f>
        <v>7.0483328287861247E-2</v>
      </c>
      <c r="J476">
        <f ca="1">1.19*(E476)-0.13*(St)^-2</f>
        <v>-0.16044918642504641</v>
      </c>
    </row>
    <row r="477" spans="4:10" x14ac:dyDescent="0.3">
      <c r="D477">
        <v>476</v>
      </c>
      <c r="E477">
        <f ca="1">(sa+G476)*E476+(br+H476)*E476*(sj+I476)-hr*E476</f>
        <v>3.581425160336971E-5</v>
      </c>
      <c r="F477">
        <v>0</v>
      </c>
      <c r="G477">
        <f ca="1">_xlfn.NORM.INV(RAND(),0,sigsa)</f>
        <v>-3.4758132464241503E-2</v>
      </c>
      <c r="H477">
        <f ca="1">_xlfn.NORM.INV(RAND(),0,sigbr)</f>
        <v>-8.3229612252731969E-2</v>
      </c>
      <c r="I477">
        <f ca="1">_xlfn.NORM.INV(RAND(),0,sj)</f>
        <v>0.11514899140611619</v>
      </c>
      <c r="J477">
        <f ca="1">1.19*(E477)-0.13*(St)^-2</f>
        <v>-0.1604512082010858</v>
      </c>
    </row>
    <row r="478" spans="4:10" x14ac:dyDescent="0.3">
      <c r="D478">
        <v>477</v>
      </c>
      <c r="E478">
        <f ca="1">(sa+G477)*E477+(br+H477)*E477*(sj+I477)-hr*E477</f>
        <v>4.2176047538774685E-5</v>
      </c>
      <c r="F478">
        <v>0</v>
      </c>
      <c r="G478">
        <f ca="1">_xlfn.NORM.INV(RAND(),0,sigsa)</f>
        <v>-5.7156488266144459E-2</v>
      </c>
      <c r="H478">
        <f ca="1">_xlfn.NORM.INV(RAND(),0,sigbr)</f>
        <v>-0.65531380887679613</v>
      </c>
      <c r="I478">
        <f ca="1">_xlfn.NORM.INV(RAND(),0,sj)</f>
        <v>-3.1616958352930498E-2</v>
      </c>
      <c r="J478">
        <f ca="1">1.19*(E478)-0.13*(St)^-2</f>
        <v>-0.16044363766392267</v>
      </c>
    </row>
    <row r="479" spans="4:10" x14ac:dyDescent="0.3">
      <c r="D479">
        <v>478</v>
      </c>
      <c r="E479">
        <f ca="1">(sa+G478)*E478+(br+H478)*E478*(sj+I478)-hr*E478</f>
        <v>3.5208448228936015E-5</v>
      </c>
      <c r="F479">
        <v>0</v>
      </c>
      <c r="G479">
        <f ca="1">_xlfn.NORM.INV(RAND(),0,sigsa)</f>
        <v>-6.1788918916007553E-2</v>
      </c>
      <c r="H479">
        <f ca="1">_xlfn.NORM.INV(RAND(),0,sigbr)</f>
        <v>-0.30059099178344451</v>
      </c>
      <c r="I479">
        <f ca="1">_xlfn.NORM.INV(RAND(),0,sj)</f>
        <v>6.5145137264565875E-2</v>
      </c>
      <c r="J479">
        <f ca="1">1.19*(E479)-0.13*(St)^-2</f>
        <v>-0.16045192910710138</v>
      </c>
    </row>
    <row r="480" spans="4:10" x14ac:dyDescent="0.3">
      <c r="D480">
        <v>479</v>
      </c>
      <c r="E480">
        <f ca="1">(sa+G479)*E479+(br+H479)*E479*(sj+I479)-hr*E479</f>
        <v>3.5872487132862583E-5</v>
      </c>
      <c r="F480">
        <v>0</v>
      </c>
      <c r="G480">
        <f ca="1">_xlfn.NORM.INV(RAND(),0,sigsa)</f>
        <v>3.1698655282122755E-2</v>
      </c>
      <c r="H480">
        <f ca="1">_xlfn.NORM.INV(RAND(),0,sigbr)</f>
        <v>-0.46024541316855727</v>
      </c>
      <c r="I480">
        <f ca="1">_xlfn.NORM.INV(RAND(),0,sj)</f>
        <v>-7.3434767649102811E-2</v>
      </c>
      <c r="J480">
        <f ca="1">1.19*(E480)-0.13*(St)^-2</f>
        <v>-0.1604511389008057</v>
      </c>
    </row>
    <row r="481" spans="4:10" x14ac:dyDescent="0.3">
      <c r="D481">
        <v>480</v>
      </c>
      <c r="E481">
        <f ca="1">(sa+G480)*E480+(br+H480)*E480*(sj+I480)-hr*E480</f>
        <v>3.1302425312620578E-5</v>
      </c>
      <c r="F481">
        <v>0</v>
      </c>
      <c r="G481">
        <f ca="1">_xlfn.NORM.INV(RAND(),0,sigsa)</f>
        <v>9.3446828716409677E-2</v>
      </c>
      <c r="H481">
        <f ca="1">_xlfn.NORM.INV(RAND(),0,sigbr)</f>
        <v>0.31546709342758539</v>
      </c>
      <c r="I481">
        <f ca="1">_xlfn.NORM.INV(RAND(),0,sj)</f>
        <v>-1.9400437904213601E-3</v>
      </c>
      <c r="J481">
        <f ca="1">1.19*(E481)-0.13*(St)^-2</f>
        <v>-0.16045657727437179</v>
      </c>
    </row>
    <row r="482" spans="4:10" x14ac:dyDescent="0.3">
      <c r="D482">
        <v>481</v>
      </c>
      <c r="E482">
        <f ca="1">(sa+G481)*E481+(br+H481)*E481*(sj+I481)-hr*E481</f>
        <v>3.5074412340993378E-5</v>
      </c>
      <c r="F482">
        <v>0</v>
      </c>
      <c r="G482">
        <f ca="1">_xlfn.NORM.INV(RAND(),0,sigsa)</f>
        <v>-5.864408971379622E-2</v>
      </c>
      <c r="H482">
        <f ca="1">_xlfn.NORM.INV(RAND(),0,sigbr)</f>
        <v>-0.27106406419625118</v>
      </c>
      <c r="I482">
        <f ca="1">_xlfn.NORM.INV(RAND(),0,sj)</f>
        <v>3.9156185542236543E-2</v>
      </c>
      <c r="J482">
        <f ca="1">1.19*(E482)-0.13*(St)^-2</f>
        <v>-0.16045208860980803</v>
      </c>
    </row>
    <row r="483" spans="4:10" x14ac:dyDescent="0.3">
      <c r="D483">
        <v>482</v>
      </c>
      <c r="E483">
        <f ca="1">(sa+G482)*E482+(br+H482)*E482*(sj+I482)-hr*E482</f>
        <v>3.4441250457986407E-5</v>
      </c>
      <c r="F483">
        <v>0</v>
      </c>
      <c r="G483">
        <f ca="1">_xlfn.NORM.INV(RAND(),0,sigsa)</f>
        <v>6.6026836903937902E-2</v>
      </c>
      <c r="H483">
        <f ca="1">_xlfn.NORM.INV(RAND(),0,sigbr)</f>
        <v>0.20775892978716518</v>
      </c>
      <c r="I483">
        <f ca="1">_xlfn.NORM.INV(RAND(),0,sj)</f>
        <v>-9.4861311692564357E-2</v>
      </c>
      <c r="J483">
        <f ca="1">1.19*(E483)-0.13*(St)^-2</f>
        <v>-0.16045284207244881</v>
      </c>
    </row>
    <row r="484" spans="4:10" x14ac:dyDescent="0.3">
      <c r="D484">
        <v>483</v>
      </c>
      <c r="E484">
        <f ca="1">(sa+G483)*E483+(br+H483)*E483*(sj+I483)-hr*E483</f>
        <v>3.0217782662909101E-5</v>
      </c>
      <c r="F484">
        <v>0</v>
      </c>
      <c r="G484">
        <f ca="1">_xlfn.NORM.INV(RAND(),0,sigsa)</f>
        <v>-3.5266405597656696E-2</v>
      </c>
      <c r="H484">
        <f ca="1">_xlfn.NORM.INV(RAND(),0,sigbr)</f>
        <v>0.41775420387433393</v>
      </c>
      <c r="I484">
        <f ca="1">_xlfn.NORM.INV(RAND(),0,sj)</f>
        <v>7.1784569969791462E-2</v>
      </c>
      <c r="J484">
        <f ca="1">1.19*(E484)-0.13*(St)^-2</f>
        <v>-0.16045786799912495</v>
      </c>
    </row>
    <row r="485" spans="4:10" x14ac:dyDescent="0.3">
      <c r="D485">
        <v>484</v>
      </c>
      <c r="E485">
        <f ca="1">(sa+G484)*E484+(br+H484)*E484*(sj+I484)-hr*E484</f>
        <v>3.565899183442737E-5</v>
      </c>
      <c r="F485">
        <v>0</v>
      </c>
      <c r="G485">
        <f ca="1">_xlfn.NORM.INV(RAND(),0,sigsa)</f>
        <v>1.9238712958661024E-2</v>
      </c>
      <c r="H485">
        <f ca="1">_xlfn.NORM.INV(RAND(),0,sigbr)</f>
        <v>-0.22498782845460971</v>
      </c>
      <c r="I485">
        <f ca="1">_xlfn.NORM.INV(RAND(),0,sj)</f>
        <v>1.5642789650874758E-2</v>
      </c>
      <c r="J485">
        <f ca="1">1.19*(E485)-0.13*(St)^-2</f>
        <v>-0.16045139296021085</v>
      </c>
    </row>
    <row r="486" spans="4:10" x14ac:dyDescent="0.3">
      <c r="D486">
        <v>485</v>
      </c>
      <c r="E486">
        <f ca="1">(sa+G485)*E485+(br+H485)*E485*(sj+I485)-hr*E485</f>
        <v>3.6532853660776747E-5</v>
      </c>
      <c r="F486">
        <v>0</v>
      </c>
      <c r="G486">
        <f ca="1">_xlfn.NORM.INV(RAND(),0,sigsa)</f>
        <v>-0.20611466282464722</v>
      </c>
      <c r="H486">
        <f ca="1">_xlfn.NORM.INV(RAND(),0,sigbr)</f>
        <v>9.4340128974111523E-2</v>
      </c>
      <c r="I486">
        <f ca="1">_xlfn.NORM.INV(RAND(),0,sj)</f>
        <v>6.4321038922077134E-2</v>
      </c>
      <c r="J486">
        <f ca="1">1.19*(E486)-0.13*(St)^-2</f>
        <v>-0.16045035306463751</v>
      </c>
    </row>
    <row r="487" spans="4:10" x14ac:dyDescent="0.3">
      <c r="D487">
        <v>486</v>
      </c>
      <c r="E487">
        <f ca="1">(sa+G486)*E486+(br+H486)*E486*(sj+I486)-hr*E486</f>
        <v>3.4268893832830902E-5</v>
      </c>
      <c r="F487">
        <v>0</v>
      </c>
      <c r="G487">
        <f ca="1">_xlfn.NORM.INV(RAND(),0,sigsa)</f>
        <v>-0.22345651883990747</v>
      </c>
      <c r="H487">
        <f ca="1">_xlfn.NORM.INV(RAND(),0,sigbr)</f>
        <v>0.17687232470678313</v>
      </c>
      <c r="I487">
        <f ca="1">_xlfn.NORM.INV(RAND(),0,sj)</f>
        <v>-0.17064218032447498</v>
      </c>
      <c r="J487">
        <f ca="1">1.19*(E487)-0.13*(St)^-2</f>
        <v>-0.16045304717683276</v>
      </c>
    </row>
    <row r="488" spans="4:10" x14ac:dyDescent="0.3">
      <c r="D488">
        <v>487</v>
      </c>
      <c r="E488">
        <f ca="1">(sa+G487)*E487+(br+H487)*E487*(sj+I487)-hr*E487</f>
        <v>1.4487670870822652E-5</v>
      </c>
      <c r="F488">
        <v>0</v>
      </c>
      <c r="G488">
        <f ca="1">_xlfn.NORM.INV(RAND(),0,sigsa)</f>
        <v>-0.13135301061399332</v>
      </c>
      <c r="H488">
        <f ca="1">_xlfn.NORM.INV(RAND(),0,sigbr)</f>
        <v>-0.50825088628096815</v>
      </c>
      <c r="I488">
        <f ca="1">_xlfn.NORM.INV(RAND(),0,sj)</f>
        <v>-6.3219144660064369E-2</v>
      </c>
      <c r="J488">
        <f ca="1">1.19*(E488)-0.13*(St)^-2</f>
        <v>-0.16047658683215754</v>
      </c>
    </row>
    <row r="489" spans="4:10" x14ac:dyDescent="0.3">
      <c r="D489">
        <v>488</v>
      </c>
      <c r="E489">
        <f ca="1">(sa+G488)*E488+(br+H488)*E488*(sj+I488)-hr*E488</f>
        <v>1.048204425984409E-5</v>
      </c>
      <c r="F489">
        <v>0</v>
      </c>
      <c r="G489">
        <f ca="1">_xlfn.NORM.INV(RAND(),0,sigsa)</f>
        <v>9.3698463524337153E-2</v>
      </c>
      <c r="H489">
        <f ca="1">_xlfn.NORM.INV(RAND(),0,sigbr)</f>
        <v>-6.5995631404585281E-2</v>
      </c>
      <c r="I489">
        <f ca="1">_xlfn.NORM.INV(RAND(),0,sj)</f>
        <v>0.13780126602417583</v>
      </c>
      <c r="J489">
        <f ca="1">1.19*(E489)-0.13*(St)^-2</f>
        <v>-0.16048135352782461</v>
      </c>
    </row>
    <row r="490" spans="4:10" x14ac:dyDescent="0.3">
      <c r="D490">
        <v>489</v>
      </c>
      <c r="E490">
        <f ca="1">(sa+G489)*E489+(br+H489)*E489*(sj+I489)-hr*E489</f>
        <v>1.4188570065888192E-5</v>
      </c>
      <c r="F490">
        <v>0</v>
      </c>
      <c r="G490">
        <f ca="1">_xlfn.NORM.INV(RAND(),0,sigsa)</f>
        <v>-0.17684875924238572</v>
      </c>
      <c r="H490">
        <f ca="1">_xlfn.NORM.INV(RAND(),0,sigbr)</f>
        <v>0.77965124163990984</v>
      </c>
      <c r="I490">
        <f ca="1">_xlfn.NORM.INV(RAND(),0,sj)</f>
        <v>-1.5953090547389252E-2</v>
      </c>
      <c r="J490">
        <f ca="1">1.19*(E490)-0.13*(St)^-2</f>
        <v>-0.16047694276211541</v>
      </c>
    </row>
    <row r="491" spans="4:10" x14ac:dyDescent="0.3">
      <c r="D491">
        <v>490</v>
      </c>
      <c r="E491">
        <f ca="1">(sa+G490)*E490+(br+H490)*E490*(sj+I490)-hr*E490</f>
        <v>1.2156374333664137E-5</v>
      </c>
      <c r="F491">
        <v>0</v>
      </c>
      <c r="G491">
        <f ca="1">_xlfn.NORM.INV(RAND(),0,sigsa)</f>
        <v>-7.2727292073549055E-2</v>
      </c>
      <c r="H491">
        <f ca="1">_xlfn.NORM.INV(RAND(),0,sigbr)</f>
        <v>-0.8720896166710953</v>
      </c>
      <c r="I491">
        <f ca="1">_xlfn.NORM.INV(RAND(),0,sj)</f>
        <v>0.19364671924859866</v>
      </c>
      <c r="J491">
        <f ca="1">1.19*(E491)-0.13*(St)^-2</f>
        <v>-0.16047936107503677</v>
      </c>
    </row>
    <row r="492" spans="4:10" x14ac:dyDescent="0.3">
      <c r="D492">
        <v>491</v>
      </c>
      <c r="E492">
        <f ca="1">(sa+G491)*E491+(br+H491)*E491*(sj+I491)-hr*E491</f>
        <v>1.2867277786914389E-5</v>
      </c>
      <c r="F492">
        <v>0</v>
      </c>
      <c r="G492">
        <f ca="1">_xlfn.NORM.INV(RAND(),0,sigsa)</f>
        <v>0.18198797854136015</v>
      </c>
      <c r="H492">
        <f ca="1">_xlfn.NORM.INV(RAND(),0,sigbr)</f>
        <v>0.14735231964437395</v>
      </c>
      <c r="I492">
        <f ca="1">_xlfn.NORM.INV(RAND(),0,sj)</f>
        <v>0.12420300789739135</v>
      </c>
      <c r="J492">
        <f ca="1">1.19*(E492)-0.13*(St)^-2</f>
        <v>-0.16047851509992739</v>
      </c>
    </row>
    <row r="493" spans="4:10" x14ac:dyDescent="0.3">
      <c r="D493">
        <v>492</v>
      </c>
      <c r="E493">
        <f ca="1">(sa+G492)*E492+(br+H492)*E492*(sj+I492)-hr*E492</f>
        <v>1.8830370980934328E-5</v>
      </c>
      <c r="F493">
        <v>0</v>
      </c>
      <c r="G493">
        <f ca="1">_xlfn.NORM.INV(RAND(),0,sigsa)</f>
        <v>1.2856294402836962E-2</v>
      </c>
      <c r="H493">
        <f ca="1">_xlfn.NORM.INV(RAND(),0,sigbr)</f>
        <v>9.3216634719863883E-2</v>
      </c>
      <c r="I493">
        <f ca="1">_xlfn.NORM.INV(RAND(),0,sj)</f>
        <v>8.1086284601196643E-2</v>
      </c>
      <c r="J493">
        <f ca="1">1.19*(E493)-0.13*(St)^-2</f>
        <v>-0.16047141901902651</v>
      </c>
    </row>
    <row r="494" spans="4:10" x14ac:dyDescent="0.3">
      <c r="D494">
        <v>493</v>
      </c>
      <c r="E494">
        <f ca="1">(sa+G493)*E493+(br+H493)*E493*(sj+I493)-hr*E493</f>
        <v>2.2444090860901523E-5</v>
      </c>
      <c r="F494">
        <v>0</v>
      </c>
      <c r="G494">
        <f ca="1">_xlfn.NORM.INV(RAND(),0,sigsa)</f>
        <v>-0.16199972990996439</v>
      </c>
      <c r="H494">
        <f ca="1">_xlfn.NORM.INV(RAND(),0,sigbr)</f>
        <v>0.28045413449390894</v>
      </c>
      <c r="I494">
        <f ca="1">_xlfn.NORM.INV(RAND(),0,sj)</f>
        <v>8.6739138865144338E-2</v>
      </c>
      <c r="J494">
        <f ca="1">1.19*(E494)-0.13*(St)^-2</f>
        <v>-0.16046711869236935</v>
      </c>
    </row>
    <row r="495" spans="4:10" x14ac:dyDescent="0.3">
      <c r="D495">
        <v>494</v>
      </c>
      <c r="E495">
        <f ca="1">(sa+G494)*E494+(br+H494)*E494*(sj+I494)-hr*E494</f>
        <v>2.3877153051165656E-5</v>
      </c>
      <c r="F495">
        <v>0</v>
      </c>
      <c r="G495">
        <f ca="1">_xlfn.NORM.INV(RAND(),0,sigsa)</f>
        <v>0.19195401581311067</v>
      </c>
      <c r="H495">
        <f ca="1">_xlfn.NORM.INV(RAND(),0,sigbr)</f>
        <v>0.67415383924052974</v>
      </c>
      <c r="I495">
        <f ca="1">_xlfn.NORM.INV(RAND(),0,sj)</f>
        <v>-4.4043967230086222E-3</v>
      </c>
      <c r="J495">
        <f ca="1">1.19*(E495)-0.13*(St)^-2</f>
        <v>-0.16046541334836292</v>
      </c>
    </row>
    <row r="496" spans="4:10" x14ac:dyDescent="0.3">
      <c r="D496">
        <v>495</v>
      </c>
      <c r="E496">
        <f ca="1">(sa+G495)*E495+(br+H495)*E495*(sj+I495)-hr*E495</f>
        <v>2.9788929975316041E-5</v>
      </c>
      <c r="F496">
        <v>0</v>
      </c>
      <c r="G496">
        <f ca="1">_xlfn.NORM.INV(RAND(),0,sigsa)</f>
        <v>6.0186367838270312E-2</v>
      </c>
      <c r="H496">
        <f ca="1">_xlfn.NORM.INV(RAND(),0,sigbr)</f>
        <v>0.19810929308178629</v>
      </c>
      <c r="I496">
        <f ca="1">_xlfn.NORM.INV(RAND(),0,sj)</f>
        <v>-0.10383482433997665</v>
      </c>
      <c r="J496">
        <f ca="1">1.19*(E496)-0.13*(St)^-2</f>
        <v>-0.1604583783338232</v>
      </c>
    </row>
    <row r="497" spans="4:10" x14ac:dyDescent="0.3">
      <c r="D497">
        <v>496</v>
      </c>
      <c r="E497">
        <f ca="1">(sa+G496)*E496+(br+H496)*E496*(sj+I496)-hr*E496</f>
        <v>2.5372929772545017E-5</v>
      </c>
      <c r="F497">
        <v>0</v>
      </c>
      <c r="G497">
        <f ca="1">_xlfn.NORM.INV(RAND(),0,sigsa)</f>
        <v>-0.15802023151557598</v>
      </c>
      <c r="H497">
        <f ca="1">_xlfn.NORM.INV(RAND(),0,sigbr)</f>
        <v>-9.4337737477373451E-2</v>
      </c>
      <c r="I497">
        <f ca="1">_xlfn.NORM.INV(RAND(),0,sj)</f>
        <v>0.13569828850291474</v>
      </c>
      <c r="J497">
        <f ca="1">1.19*(E497)-0.13*(St)^-2</f>
        <v>-0.1604636333740645</v>
      </c>
    </row>
    <row r="498" spans="4:10" x14ac:dyDescent="0.3">
      <c r="D498">
        <v>497</v>
      </c>
      <c r="E498">
        <f ca="1">(sa+G497)*E497+(br+H497)*E497*(sj+I497)-hr*E497</f>
        <v>2.7685446558707496E-5</v>
      </c>
      <c r="F498">
        <v>0</v>
      </c>
      <c r="G498">
        <f ca="1">_xlfn.NORM.INV(RAND(),0,sigsa)</f>
        <v>0.28525604117188019</v>
      </c>
      <c r="H498">
        <f ca="1">_xlfn.NORM.INV(RAND(),0,sigbr)</f>
        <v>-0.6484068801370636</v>
      </c>
      <c r="I498">
        <f ca="1">_xlfn.NORM.INV(RAND(),0,sj)</f>
        <v>-1.9249248886218595E-2</v>
      </c>
      <c r="J498">
        <f ca="1">1.19*(E498)-0.13*(St)^-2</f>
        <v>-0.16046088147908896</v>
      </c>
    </row>
    <row r="499" spans="4:10" x14ac:dyDescent="0.3">
      <c r="D499">
        <v>498</v>
      </c>
      <c r="E499">
        <f ca="1">(sa+G498)*E498+(br+H498)*E498*(sj+I498)-hr*E498</f>
        <v>3.3067447558093343E-5</v>
      </c>
      <c r="F499">
        <v>0</v>
      </c>
      <c r="G499">
        <f ca="1">_xlfn.NORM.INV(RAND(),0,sigsa)</f>
        <v>-0.12923022075045681</v>
      </c>
      <c r="H499">
        <f ca="1">_xlfn.NORM.INV(RAND(),0,sigbr)</f>
        <v>-0.29174739451262288</v>
      </c>
      <c r="I499">
        <f ca="1">_xlfn.NORM.INV(RAND(),0,sj)</f>
        <v>5.2350075542124112E-2</v>
      </c>
      <c r="J499">
        <f ca="1">1.19*(E499)-0.13*(St)^-2</f>
        <v>-0.16045447689789968</v>
      </c>
    </row>
    <row r="500" spans="4:10" x14ac:dyDescent="0.3">
      <c r="D500">
        <v>499</v>
      </c>
      <c r="E500">
        <f ca="1">(sa+G499)*E499+(br+H499)*E499*(sj+I499)-hr*E499</f>
        <v>3.0786527533870055E-5</v>
      </c>
      <c r="F500">
        <v>0</v>
      </c>
      <c r="G500">
        <f ca="1">_xlfn.NORM.INV(RAND(),0,sigsa)</f>
        <v>-0.11373230585467994</v>
      </c>
      <c r="H500">
        <f ca="1">_xlfn.NORM.INV(RAND(),0,sigbr)</f>
        <v>-0.47719006605250019</v>
      </c>
      <c r="I500">
        <f ca="1">_xlfn.NORM.INV(RAND(),0,sj)</f>
        <v>1.5330010989589497E-2</v>
      </c>
      <c r="J500">
        <f ca="1">1.19*(E500)-0.13*(St)^-2</f>
        <v>-0.16045719119272853</v>
      </c>
    </row>
    <row r="501" spans="4:10" x14ac:dyDescent="0.3">
      <c r="D501">
        <v>500</v>
      </c>
      <c r="E501">
        <f ca="1">(sa+G500)*E500+(br+H500)*E500*(sj+I500)-hr*E500</f>
        <v>2.6534704291949017E-5</v>
      </c>
      <c r="F501">
        <v>0</v>
      </c>
      <c r="G501">
        <f ca="1">_xlfn.NORM.INV(RAND(),0,sigsa)</f>
        <v>-0.18362981099416975</v>
      </c>
      <c r="H501">
        <f ca="1">_xlfn.NORM.INV(RAND(),0,sigbr)</f>
        <v>-0.32153169677234866</v>
      </c>
      <c r="I501">
        <f ca="1">_xlfn.NORM.INV(RAND(),0,sj)</f>
        <v>0.20942970644807188</v>
      </c>
      <c r="J501">
        <f ca="1">1.19*(E501)-0.13*(St)^-2</f>
        <v>-0.16046225086238639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Sheet1</vt:lpstr>
      <vt:lpstr>Sheet2</vt:lpstr>
      <vt:lpstr>Sheet2!br</vt:lpstr>
      <vt:lpstr>br</vt:lpstr>
      <vt:lpstr>gr</vt:lpstr>
      <vt:lpstr>Sheet2!hr</vt:lpstr>
      <vt:lpstr>hr</vt:lpstr>
      <vt:lpstr>ht</vt:lpstr>
      <vt:lpstr>k</vt:lpstr>
      <vt:lpstr>Sheet2!lambda</vt:lpstr>
      <vt:lpstr>lambda</vt:lpstr>
      <vt:lpstr>N</vt:lpstr>
      <vt:lpstr>Nt</vt:lpstr>
      <vt:lpstr>S</vt:lpstr>
      <vt:lpstr>Sheet2!sa</vt:lpstr>
      <vt:lpstr>sa</vt:lpstr>
      <vt:lpstr>sigbr</vt:lpstr>
      <vt:lpstr>sigsa</vt:lpstr>
      <vt:lpstr>sigsj</vt:lpstr>
      <vt:lpstr>Sheet2!sj</vt:lpstr>
      <vt:lpstr>sj</vt:lpstr>
      <vt:lpstr>St</vt:lpstr>
      <vt:lpstr>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</dc:creator>
  <cp:lastModifiedBy>UF</cp:lastModifiedBy>
  <dcterms:created xsi:type="dcterms:W3CDTF">2017-08-30T20:04:45Z</dcterms:created>
  <dcterms:modified xsi:type="dcterms:W3CDTF">2017-09-06T20:55:59Z</dcterms:modified>
</cp:coreProperties>
</file>