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EP\"/>
    </mc:Choice>
  </mc:AlternateContent>
  <bookViews>
    <workbookView xWindow="0" yWindow="0" windowWidth="23040" windowHeight="10848"/>
  </bookViews>
  <sheets>
    <sheet name="Sheet1" sheetId="1" r:id="rId1"/>
  </sheets>
  <definedNames>
    <definedName name="C_">Sheet1!$B$9</definedName>
    <definedName name="immigration">Sheet1!$B$4</definedName>
    <definedName name="LP">Sheet1!$B$15</definedName>
    <definedName name="LP_CHAP">Sheet1!$B$16</definedName>
    <definedName name="M">Sheet1!$B$8</definedName>
    <definedName name="N">Sheet1!$B$6</definedName>
    <definedName name="p">Sheet1!$B$2</definedName>
    <definedName name="R_">Sheet1!$B$12</definedName>
    <definedName name="survival">Sheet1!$B$3</definedName>
    <definedName name="tag_retention">Sheet1!$B$5</definedName>
    <definedName name="var">Sheet1!$B$17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H2" i="1"/>
  <c r="I2" i="1"/>
  <c r="J2" i="1"/>
  <c r="G3" i="1"/>
  <c r="H3" i="1"/>
  <c r="I3" i="1"/>
  <c r="O3" i="1"/>
  <c r="G4" i="1"/>
  <c r="H4" i="1"/>
  <c r="I4" i="1"/>
  <c r="O4" i="1"/>
  <c r="G5" i="1"/>
  <c r="H5" i="1"/>
  <c r="I5" i="1"/>
  <c r="O5" i="1"/>
  <c r="O6" i="1"/>
  <c r="G6" i="1"/>
  <c r="I6" i="1"/>
  <c r="G7" i="1"/>
  <c r="H7" i="1"/>
  <c r="I7" i="1"/>
  <c r="O7" i="1"/>
  <c r="G8" i="1"/>
  <c r="H8" i="1"/>
  <c r="I8" i="1"/>
  <c r="O8" i="1"/>
  <c r="G9" i="1"/>
  <c r="H9" i="1"/>
  <c r="I9" i="1"/>
  <c r="O9" i="1"/>
  <c r="G10" i="1"/>
  <c r="H10" i="1"/>
  <c r="I10" i="1"/>
  <c r="O10" i="1"/>
  <c r="G11" i="1"/>
  <c r="H11" i="1"/>
  <c r="I11" i="1"/>
  <c r="O11" i="1"/>
  <c r="G12" i="1"/>
  <c r="H12" i="1"/>
  <c r="I12" i="1"/>
  <c r="O12" i="1"/>
  <c r="G13" i="1"/>
  <c r="H13" i="1"/>
  <c r="I13" i="1"/>
  <c r="O13" i="1"/>
  <c r="G14" i="1"/>
  <c r="H14" i="1"/>
  <c r="I14" i="1"/>
  <c r="O14" i="1"/>
  <c r="G15" i="1"/>
  <c r="H15" i="1"/>
  <c r="I15" i="1"/>
  <c r="O15" i="1"/>
  <c r="G16" i="1"/>
  <c r="H16" i="1"/>
  <c r="I16" i="1"/>
  <c r="O16" i="1"/>
  <c r="G17" i="1"/>
  <c r="H17" i="1"/>
  <c r="I17" i="1"/>
  <c r="O17" i="1"/>
  <c r="G18" i="1"/>
  <c r="H18" i="1"/>
  <c r="I18" i="1"/>
  <c r="O18" i="1"/>
  <c r="G19" i="1"/>
  <c r="H19" i="1"/>
  <c r="I19" i="1"/>
  <c r="O19" i="1"/>
  <c r="G20" i="1"/>
  <c r="H20" i="1"/>
  <c r="I20" i="1"/>
  <c r="O20" i="1"/>
  <c r="G21" i="1"/>
  <c r="H21" i="1"/>
  <c r="I21" i="1"/>
  <c r="O21" i="1"/>
  <c r="G22" i="1"/>
  <c r="H22" i="1"/>
  <c r="I22" i="1"/>
  <c r="O22" i="1"/>
  <c r="G23" i="1"/>
  <c r="H23" i="1"/>
  <c r="I23" i="1"/>
  <c r="O23" i="1"/>
  <c r="G24" i="1"/>
  <c r="H24" i="1"/>
  <c r="I24" i="1"/>
  <c r="O24" i="1"/>
  <c r="G25" i="1"/>
  <c r="H25" i="1"/>
  <c r="I25" i="1"/>
  <c r="O25" i="1"/>
  <c r="G26" i="1"/>
  <c r="H26" i="1"/>
  <c r="I26" i="1"/>
  <c r="O26" i="1"/>
  <c r="G27" i="1"/>
  <c r="H27" i="1"/>
  <c r="I27" i="1"/>
  <c r="O27" i="1"/>
  <c r="G28" i="1"/>
  <c r="H28" i="1"/>
  <c r="I28" i="1"/>
  <c r="O28" i="1"/>
  <c r="O29" i="1"/>
  <c r="G29" i="1"/>
  <c r="I29" i="1"/>
  <c r="G30" i="1"/>
  <c r="H30" i="1"/>
  <c r="I30" i="1"/>
  <c r="O30" i="1"/>
  <c r="G31" i="1"/>
  <c r="H31" i="1"/>
  <c r="I31" i="1"/>
  <c r="O31" i="1"/>
  <c r="G32" i="1"/>
  <c r="H32" i="1"/>
  <c r="I32" i="1"/>
  <c r="O32" i="1"/>
  <c r="G33" i="1"/>
  <c r="H33" i="1"/>
  <c r="I33" i="1"/>
  <c r="O33" i="1"/>
  <c r="G34" i="1"/>
  <c r="H34" i="1"/>
  <c r="I34" i="1"/>
  <c r="O34" i="1"/>
  <c r="G35" i="1"/>
  <c r="H35" i="1"/>
  <c r="I35" i="1"/>
  <c r="O35" i="1"/>
  <c r="G36" i="1"/>
  <c r="H36" i="1"/>
  <c r="I36" i="1"/>
  <c r="O36" i="1"/>
  <c r="G37" i="1"/>
  <c r="H37" i="1"/>
  <c r="I37" i="1"/>
  <c r="O37" i="1"/>
  <c r="G38" i="1"/>
  <c r="H38" i="1"/>
  <c r="I38" i="1"/>
  <c r="O38" i="1"/>
  <c r="G39" i="1"/>
  <c r="H39" i="1"/>
  <c r="I39" i="1"/>
  <c r="O39" i="1"/>
  <c r="G40" i="1"/>
  <c r="H40" i="1"/>
  <c r="I40" i="1"/>
  <c r="O40" i="1"/>
  <c r="G41" i="1"/>
  <c r="H41" i="1"/>
  <c r="I41" i="1"/>
  <c r="O41" i="1"/>
  <c r="G42" i="1"/>
  <c r="H42" i="1"/>
  <c r="I42" i="1"/>
  <c r="O42" i="1"/>
  <c r="G43" i="1"/>
  <c r="H43" i="1"/>
  <c r="I43" i="1"/>
  <c r="O43" i="1"/>
  <c r="G44" i="1"/>
  <c r="H44" i="1"/>
  <c r="I44" i="1"/>
  <c r="O44" i="1"/>
  <c r="G45" i="1"/>
  <c r="H45" i="1"/>
  <c r="I45" i="1"/>
  <c r="O45" i="1"/>
  <c r="G46" i="1"/>
  <c r="H46" i="1"/>
  <c r="I46" i="1"/>
  <c r="O46" i="1"/>
  <c r="G47" i="1"/>
  <c r="H47" i="1"/>
  <c r="I47" i="1"/>
  <c r="O47" i="1"/>
  <c r="G48" i="1"/>
  <c r="H48" i="1"/>
  <c r="I48" i="1"/>
  <c r="O48" i="1"/>
  <c r="G49" i="1"/>
  <c r="H49" i="1"/>
  <c r="I49" i="1"/>
  <c r="O49" i="1"/>
  <c r="G50" i="1"/>
  <c r="H50" i="1"/>
  <c r="I50" i="1"/>
  <c r="O50" i="1"/>
  <c r="G51" i="1"/>
  <c r="H51" i="1"/>
  <c r="I51" i="1"/>
  <c r="O51" i="1"/>
  <c r="G52" i="1"/>
  <c r="H52" i="1"/>
  <c r="I52" i="1"/>
  <c r="O52" i="1"/>
  <c r="G53" i="1"/>
  <c r="H53" i="1"/>
  <c r="I53" i="1"/>
  <c r="O53" i="1"/>
  <c r="G54" i="1"/>
  <c r="H54" i="1"/>
  <c r="I54" i="1"/>
  <c r="O54" i="1"/>
  <c r="G55" i="1"/>
  <c r="H55" i="1"/>
  <c r="I55" i="1"/>
  <c r="O55" i="1"/>
  <c r="G56" i="1"/>
  <c r="H56" i="1"/>
  <c r="I56" i="1"/>
  <c r="O56" i="1"/>
  <c r="G57" i="1"/>
  <c r="H57" i="1"/>
  <c r="I57" i="1"/>
  <c r="O57" i="1"/>
  <c r="G58" i="1"/>
  <c r="H58" i="1"/>
  <c r="I58" i="1"/>
  <c r="O58" i="1"/>
  <c r="G59" i="1"/>
  <c r="H59" i="1"/>
  <c r="I59" i="1"/>
  <c r="O59" i="1"/>
  <c r="G60" i="1"/>
  <c r="H60" i="1"/>
  <c r="I60" i="1"/>
  <c r="O60" i="1"/>
  <c r="G61" i="1"/>
  <c r="H61" i="1"/>
  <c r="I61" i="1"/>
  <c r="O61" i="1"/>
  <c r="G62" i="1"/>
  <c r="H62" i="1"/>
  <c r="I62" i="1"/>
  <c r="O62" i="1"/>
  <c r="G63" i="1"/>
  <c r="H63" i="1"/>
  <c r="I63" i="1"/>
  <c r="O63" i="1"/>
  <c r="G64" i="1"/>
  <c r="H64" i="1"/>
  <c r="I64" i="1"/>
  <c r="O64" i="1"/>
  <c r="G65" i="1"/>
  <c r="H65" i="1"/>
  <c r="I65" i="1"/>
  <c r="O65" i="1"/>
  <c r="G66" i="1"/>
  <c r="H66" i="1"/>
  <c r="I66" i="1"/>
  <c r="O66" i="1"/>
  <c r="G67" i="1"/>
  <c r="H67" i="1"/>
  <c r="I67" i="1"/>
  <c r="O67" i="1"/>
  <c r="G68" i="1"/>
  <c r="H68" i="1"/>
  <c r="I68" i="1"/>
  <c r="O68" i="1"/>
  <c r="G69" i="1"/>
  <c r="H69" i="1"/>
  <c r="I69" i="1"/>
  <c r="O69" i="1"/>
  <c r="G70" i="1"/>
  <c r="H70" i="1"/>
  <c r="I70" i="1"/>
  <c r="O70" i="1"/>
  <c r="G71" i="1"/>
  <c r="H71" i="1"/>
  <c r="I71" i="1"/>
  <c r="O71" i="1"/>
  <c r="G72" i="1"/>
  <c r="H72" i="1"/>
  <c r="I72" i="1"/>
  <c r="O72" i="1"/>
  <c r="G73" i="1"/>
  <c r="H73" i="1"/>
  <c r="I73" i="1"/>
  <c r="O73" i="1"/>
  <c r="G74" i="1"/>
  <c r="H74" i="1"/>
  <c r="I74" i="1"/>
  <c r="O74" i="1"/>
  <c r="G75" i="1"/>
  <c r="H75" i="1"/>
  <c r="I75" i="1"/>
  <c r="O75" i="1"/>
  <c r="G76" i="1"/>
  <c r="H76" i="1"/>
  <c r="I76" i="1"/>
  <c r="O76" i="1"/>
  <c r="G77" i="1"/>
  <c r="H77" i="1"/>
  <c r="I77" i="1"/>
  <c r="O77" i="1"/>
  <c r="G78" i="1"/>
  <c r="H78" i="1"/>
  <c r="I78" i="1"/>
  <c r="O78" i="1"/>
  <c r="G79" i="1"/>
  <c r="H79" i="1"/>
  <c r="I79" i="1"/>
  <c r="O79" i="1"/>
  <c r="G80" i="1"/>
  <c r="H80" i="1"/>
  <c r="I80" i="1"/>
  <c r="O80" i="1"/>
  <c r="G81" i="1"/>
  <c r="H81" i="1"/>
  <c r="I81" i="1"/>
  <c r="O81" i="1"/>
  <c r="G82" i="1"/>
  <c r="H82" i="1"/>
  <c r="I82" i="1"/>
  <c r="O82" i="1"/>
  <c r="G83" i="1"/>
  <c r="H83" i="1"/>
  <c r="I83" i="1"/>
  <c r="O83" i="1"/>
  <c r="G84" i="1"/>
  <c r="H84" i="1"/>
  <c r="I84" i="1"/>
  <c r="O84" i="1"/>
  <c r="G85" i="1"/>
  <c r="H85" i="1"/>
  <c r="I85" i="1"/>
  <c r="O85" i="1"/>
  <c r="G86" i="1"/>
  <c r="H86" i="1"/>
  <c r="I86" i="1"/>
  <c r="O86" i="1"/>
  <c r="G87" i="1"/>
  <c r="H87" i="1"/>
  <c r="I87" i="1"/>
  <c r="O87" i="1"/>
  <c r="G88" i="1"/>
  <c r="H88" i="1"/>
  <c r="I88" i="1"/>
  <c r="O88" i="1"/>
  <c r="G89" i="1"/>
  <c r="H89" i="1"/>
  <c r="I89" i="1"/>
  <c r="O89" i="1"/>
  <c r="G90" i="1"/>
  <c r="H90" i="1"/>
  <c r="I90" i="1"/>
  <c r="O90" i="1"/>
  <c r="O91" i="1"/>
  <c r="G91" i="1"/>
  <c r="I91" i="1"/>
  <c r="G92" i="1"/>
  <c r="H92" i="1"/>
  <c r="I92" i="1"/>
  <c r="O92" i="1"/>
  <c r="G93" i="1"/>
  <c r="H93" i="1"/>
  <c r="I93" i="1"/>
  <c r="O93" i="1"/>
  <c r="G94" i="1"/>
  <c r="H94" i="1"/>
  <c r="I94" i="1"/>
  <c r="O94" i="1"/>
  <c r="G95" i="1"/>
  <c r="H95" i="1"/>
  <c r="I95" i="1"/>
  <c r="O95" i="1"/>
  <c r="O96" i="1"/>
  <c r="G96" i="1"/>
  <c r="I96" i="1"/>
  <c r="G97" i="1"/>
  <c r="H97" i="1"/>
  <c r="I97" i="1"/>
  <c r="O97" i="1"/>
  <c r="G98" i="1"/>
  <c r="H98" i="1"/>
  <c r="I98" i="1"/>
  <c r="O98" i="1"/>
  <c r="G99" i="1"/>
  <c r="H99" i="1"/>
  <c r="I99" i="1"/>
  <c r="O99" i="1"/>
  <c r="G100" i="1"/>
  <c r="H100" i="1"/>
  <c r="I100" i="1"/>
  <c r="O100" i="1"/>
  <c r="G101" i="1"/>
  <c r="H101" i="1"/>
  <c r="I101" i="1"/>
  <c r="O101" i="1"/>
  <c r="G102" i="1"/>
  <c r="H102" i="1"/>
  <c r="I102" i="1"/>
  <c r="O102" i="1"/>
  <c r="G103" i="1"/>
  <c r="H103" i="1"/>
  <c r="I103" i="1"/>
  <c r="O103" i="1"/>
  <c r="G104" i="1"/>
  <c r="H104" i="1"/>
  <c r="I104" i="1"/>
  <c r="O104" i="1"/>
  <c r="G105" i="1"/>
  <c r="H105" i="1"/>
  <c r="I105" i="1"/>
  <c r="O105" i="1"/>
  <c r="G106" i="1"/>
  <c r="H106" i="1"/>
  <c r="I106" i="1"/>
  <c r="O106" i="1"/>
  <c r="G107" i="1"/>
  <c r="H107" i="1"/>
  <c r="I107" i="1"/>
  <c r="O107" i="1"/>
  <c r="O108" i="1"/>
  <c r="G108" i="1"/>
  <c r="I108" i="1"/>
  <c r="G109" i="1"/>
  <c r="H109" i="1"/>
  <c r="I109" i="1"/>
  <c r="O109" i="1"/>
  <c r="O110" i="1"/>
  <c r="G110" i="1"/>
  <c r="I110" i="1"/>
  <c r="G111" i="1"/>
  <c r="H111" i="1"/>
  <c r="I111" i="1"/>
  <c r="O111" i="1"/>
  <c r="G112" i="1"/>
  <c r="H112" i="1"/>
  <c r="I112" i="1"/>
  <c r="O112" i="1"/>
  <c r="G113" i="1"/>
  <c r="H113" i="1"/>
  <c r="I113" i="1"/>
  <c r="O113" i="1"/>
  <c r="O114" i="1"/>
  <c r="G114" i="1"/>
  <c r="I114" i="1"/>
  <c r="G115" i="1"/>
  <c r="H115" i="1"/>
  <c r="I115" i="1"/>
  <c r="O115" i="1"/>
  <c r="G116" i="1"/>
  <c r="H116" i="1"/>
  <c r="I116" i="1"/>
  <c r="O116" i="1"/>
  <c r="G117" i="1"/>
  <c r="H117" i="1"/>
  <c r="I117" i="1"/>
  <c r="O117" i="1"/>
  <c r="G118" i="1"/>
  <c r="H118" i="1"/>
  <c r="I118" i="1"/>
  <c r="O118" i="1"/>
  <c r="G119" i="1"/>
  <c r="H119" i="1"/>
  <c r="I119" i="1"/>
  <c r="O119" i="1"/>
  <c r="G120" i="1"/>
  <c r="H120" i="1"/>
  <c r="I120" i="1"/>
  <c r="O120" i="1"/>
  <c r="G121" i="1"/>
  <c r="H121" i="1"/>
  <c r="I121" i="1"/>
  <c r="O121" i="1"/>
  <c r="G122" i="1"/>
  <c r="H122" i="1"/>
  <c r="I122" i="1"/>
  <c r="O122" i="1"/>
  <c r="G123" i="1"/>
  <c r="H123" i="1"/>
  <c r="I123" i="1"/>
  <c r="O123" i="1"/>
  <c r="G124" i="1"/>
  <c r="H124" i="1"/>
  <c r="I124" i="1"/>
  <c r="O124" i="1"/>
  <c r="G125" i="1"/>
  <c r="H125" i="1"/>
  <c r="I125" i="1"/>
  <c r="O125" i="1"/>
  <c r="G126" i="1"/>
  <c r="H126" i="1"/>
  <c r="I126" i="1"/>
  <c r="O126" i="1"/>
  <c r="G127" i="1"/>
  <c r="H127" i="1"/>
  <c r="I127" i="1"/>
  <c r="O127" i="1"/>
  <c r="G128" i="1"/>
  <c r="H128" i="1"/>
  <c r="I128" i="1"/>
  <c r="O128" i="1"/>
  <c r="G129" i="1"/>
  <c r="H129" i="1"/>
  <c r="I129" i="1"/>
  <c r="O129" i="1"/>
  <c r="G130" i="1"/>
  <c r="H130" i="1"/>
  <c r="I130" i="1"/>
  <c r="O130" i="1"/>
  <c r="G131" i="1"/>
  <c r="H131" i="1"/>
  <c r="I131" i="1"/>
  <c r="O131" i="1"/>
  <c r="G132" i="1"/>
  <c r="H132" i="1"/>
  <c r="I132" i="1"/>
  <c r="O132" i="1"/>
  <c r="G133" i="1"/>
  <c r="H133" i="1"/>
  <c r="I133" i="1"/>
  <c r="O133" i="1"/>
  <c r="G134" i="1"/>
  <c r="H134" i="1"/>
  <c r="I134" i="1"/>
  <c r="O134" i="1"/>
  <c r="G135" i="1"/>
  <c r="H135" i="1"/>
  <c r="I135" i="1"/>
  <c r="O135" i="1"/>
  <c r="G136" i="1"/>
  <c r="H136" i="1"/>
  <c r="I136" i="1"/>
  <c r="O136" i="1"/>
  <c r="G137" i="1"/>
  <c r="H137" i="1"/>
  <c r="I137" i="1"/>
  <c r="O137" i="1"/>
  <c r="G138" i="1"/>
  <c r="H138" i="1"/>
  <c r="I138" i="1"/>
  <c r="O138" i="1"/>
  <c r="G139" i="1"/>
  <c r="H139" i="1"/>
  <c r="I139" i="1"/>
  <c r="O139" i="1"/>
  <c r="O140" i="1"/>
  <c r="G140" i="1"/>
  <c r="I140" i="1"/>
  <c r="G141" i="1"/>
  <c r="H141" i="1"/>
  <c r="I141" i="1"/>
  <c r="O141" i="1"/>
  <c r="G142" i="1"/>
  <c r="H142" i="1"/>
  <c r="I142" i="1"/>
  <c r="O142" i="1"/>
  <c r="G143" i="1"/>
  <c r="H143" i="1"/>
  <c r="I143" i="1"/>
  <c r="O143" i="1"/>
  <c r="O144" i="1"/>
  <c r="G144" i="1"/>
  <c r="I144" i="1"/>
  <c r="G145" i="1"/>
  <c r="H145" i="1"/>
  <c r="I145" i="1"/>
  <c r="O145" i="1"/>
  <c r="G146" i="1"/>
  <c r="H146" i="1"/>
  <c r="I146" i="1"/>
  <c r="O146" i="1"/>
  <c r="G147" i="1"/>
  <c r="H147" i="1"/>
  <c r="I147" i="1"/>
  <c r="O147" i="1"/>
  <c r="G148" i="1"/>
  <c r="H148" i="1"/>
  <c r="I148" i="1"/>
  <c r="O148" i="1"/>
  <c r="G149" i="1"/>
  <c r="H149" i="1"/>
  <c r="I149" i="1"/>
  <c r="O149" i="1"/>
  <c r="G150" i="1"/>
  <c r="H150" i="1"/>
  <c r="I150" i="1"/>
  <c r="O150" i="1"/>
  <c r="G151" i="1"/>
  <c r="H151" i="1"/>
  <c r="I151" i="1"/>
  <c r="O151" i="1"/>
  <c r="G152" i="1"/>
  <c r="H152" i="1"/>
  <c r="I152" i="1"/>
  <c r="O152" i="1"/>
  <c r="G153" i="1"/>
  <c r="H153" i="1"/>
  <c r="I153" i="1"/>
  <c r="O153" i="1"/>
  <c r="G154" i="1"/>
  <c r="H154" i="1"/>
  <c r="I154" i="1"/>
  <c r="O154" i="1"/>
  <c r="G155" i="1"/>
  <c r="H155" i="1"/>
  <c r="I155" i="1"/>
  <c r="O155" i="1"/>
  <c r="G156" i="1"/>
  <c r="H156" i="1"/>
  <c r="I156" i="1"/>
  <c r="O156" i="1"/>
  <c r="G157" i="1"/>
  <c r="H157" i="1"/>
  <c r="I157" i="1"/>
  <c r="O157" i="1"/>
  <c r="G158" i="1"/>
  <c r="H158" i="1"/>
  <c r="I158" i="1"/>
  <c r="O158" i="1"/>
  <c r="O159" i="1"/>
  <c r="G159" i="1"/>
  <c r="I159" i="1"/>
  <c r="G160" i="1"/>
  <c r="H160" i="1"/>
  <c r="I160" i="1"/>
  <c r="O160" i="1"/>
  <c r="G161" i="1"/>
  <c r="H161" i="1"/>
  <c r="I161" i="1"/>
  <c r="O161" i="1"/>
  <c r="G162" i="1"/>
  <c r="H162" i="1"/>
  <c r="I162" i="1"/>
  <c r="O162" i="1"/>
  <c r="G163" i="1"/>
  <c r="H163" i="1"/>
  <c r="I163" i="1"/>
  <c r="O163" i="1"/>
  <c r="G164" i="1"/>
  <c r="H164" i="1"/>
  <c r="I164" i="1"/>
  <c r="O164" i="1"/>
  <c r="G165" i="1"/>
  <c r="H165" i="1"/>
  <c r="I165" i="1"/>
  <c r="O165" i="1"/>
  <c r="G166" i="1"/>
  <c r="H166" i="1"/>
  <c r="I166" i="1"/>
  <c r="O166" i="1"/>
  <c r="O167" i="1"/>
  <c r="G167" i="1"/>
  <c r="I167" i="1"/>
  <c r="G168" i="1"/>
  <c r="H168" i="1"/>
  <c r="I168" i="1"/>
  <c r="O168" i="1"/>
  <c r="G169" i="1"/>
  <c r="H169" i="1"/>
  <c r="I169" i="1"/>
  <c r="O169" i="1"/>
  <c r="G170" i="1"/>
  <c r="H170" i="1"/>
  <c r="I170" i="1"/>
  <c r="O170" i="1"/>
  <c r="G171" i="1"/>
  <c r="H171" i="1"/>
  <c r="I171" i="1"/>
  <c r="O171" i="1"/>
  <c r="G172" i="1"/>
  <c r="H172" i="1"/>
  <c r="I172" i="1"/>
  <c r="O172" i="1"/>
  <c r="G173" i="1"/>
  <c r="H173" i="1"/>
  <c r="I173" i="1"/>
  <c r="O173" i="1"/>
  <c r="G174" i="1"/>
  <c r="H174" i="1"/>
  <c r="I174" i="1"/>
  <c r="O174" i="1"/>
  <c r="G175" i="1"/>
  <c r="H175" i="1"/>
  <c r="I175" i="1"/>
  <c r="O175" i="1"/>
  <c r="G176" i="1"/>
  <c r="H176" i="1"/>
  <c r="I176" i="1"/>
  <c r="O176" i="1"/>
  <c r="G177" i="1"/>
  <c r="H177" i="1"/>
  <c r="I177" i="1"/>
  <c r="O177" i="1"/>
  <c r="G178" i="1"/>
  <c r="H178" i="1"/>
  <c r="I178" i="1"/>
  <c r="O178" i="1"/>
  <c r="G179" i="1"/>
  <c r="H179" i="1"/>
  <c r="I179" i="1"/>
  <c r="O179" i="1"/>
  <c r="O180" i="1"/>
  <c r="G180" i="1"/>
  <c r="I180" i="1"/>
  <c r="G181" i="1"/>
  <c r="H181" i="1"/>
  <c r="I181" i="1"/>
  <c r="O181" i="1"/>
  <c r="G182" i="1"/>
  <c r="H182" i="1"/>
  <c r="I182" i="1"/>
  <c r="O182" i="1"/>
  <c r="G183" i="1"/>
  <c r="H183" i="1"/>
  <c r="I183" i="1"/>
  <c r="O183" i="1"/>
  <c r="G184" i="1"/>
  <c r="H184" i="1"/>
  <c r="I184" i="1"/>
  <c r="O184" i="1"/>
  <c r="G185" i="1"/>
  <c r="H185" i="1"/>
  <c r="I185" i="1"/>
  <c r="O185" i="1"/>
  <c r="G186" i="1"/>
  <c r="H186" i="1"/>
  <c r="I186" i="1"/>
  <c r="O186" i="1"/>
  <c r="G187" i="1"/>
  <c r="H187" i="1"/>
  <c r="I187" i="1"/>
  <c r="O187" i="1"/>
  <c r="G188" i="1"/>
  <c r="H188" i="1"/>
  <c r="I188" i="1"/>
  <c r="O188" i="1"/>
  <c r="G189" i="1"/>
  <c r="H189" i="1"/>
  <c r="I189" i="1"/>
  <c r="O189" i="1"/>
  <c r="G190" i="1"/>
  <c r="H190" i="1"/>
  <c r="I190" i="1"/>
  <c r="O190" i="1"/>
  <c r="G191" i="1"/>
  <c r="H191" i="1"/>
  <c r="I191" i="1"/>
  <c r="O191" i="1"/>
  <c r="G192" i="1"/>
  <c r="H192" i="1"/>
  <c r="I192" i="1"/>
  <c r="O192" i="1"/>
  <c r="G193" i="1"/>
  <c r="H193" i="1"/>
  <c r="I193" i="1"/>
  <c r="O193" i="1"/>
  <c r="G194" i="1"/>
  <c r="H194" i="1"/>
  <c r="I194" i="1"/>
  <c r="O194" i="1"/>
  <c r="G195" i="1"/>
  <c r="H195" i="1"/>
  <c r="I195" i="1"/>
  <c r="O195" i="1"/>
  <c r="G196" i="1"/>
  <c r="H196" i="1"/>
  <c r="I196" i="1"/>
  <c r="O196" i="1"/>
  <c r="G197" i="1"/>
  <c r="H197" i="1"/>
  <c r="I197" i="1"/>
  <c r="O197" i="1"/>
  <c r="G198" i="1"/>
  <c r="H198" i="1"/>
  <c r="I198" i="1"/>
  <c r="O198" i="1"/>
  <c r="G199" i="1"/>
  <c r="H199" i="1"/>
  <c r="I199" i="1"/>
  <c r="O199" i="1"/>
  <c r="G200" i="1"/>
  <c r="H200" i="1"/>
  <c r="I200" i="1"/>
  <c r="O200" i="1"/>
  <c r="G201" i="1"/>
  <c r="H201" i="1"/>
  <c r="I201" i="1"/>
  <c r="O201" i="1"/>
  <c r="G202" i="1"/>
  <c r="H202" i="1"/>
  <c r="I202" i="1"/>
  <c r="O202" i="1"/>
  <c r="G203" i="1"/>
  <c r="H203" i="1"/>
  <c r="I203" i="1"/>
  <c r="O203" i="1"/>
  <c r="G204" i="1"/>
  <c r="H204" i="1"/>
  <c r="I204" i="1"/>
  <c r="O204" i="1"/>
  <c r="G205" i="1"/>
  <c r="H205" i="1"/>
  <c r="I205" i="1"/>
  <c r="O205" i="1"/>
  <c r="G206" i="1"/>
  <c r="H206" i="1"/>
  <c r="I206" i="1"/>
  <c r="O206" i="1"/>
  <c r="G207" i="1"/>
  <c r="H207" i="1"/>
  <c r="I207" i="1"/>
  <c r="O207" i="1"/>
  <c r="G208" i="1"/>
  <c r="H208" i="1"/>
  <c r="I208" i="1"/>
  <c r="O208" i="1"/>
  <c r="O209" i="1"/>
  <c r="G209" i="1"/>
  <c r="I209" i="1"/>
  <c r="G210" i="1"/>
  <c r="H210" i="1"/>
  <c r="I210" i="1"/>
  <c r="O210" i="1"/>
  <c r="G211" i="1"/>
  <c r="H211" i="1"/>
  <c r="I211" i="1"/>
  <c r="O211" i="1"/>
  <c r="G212" i="1"/>
  <c r="H212" i="1"/>
  <c r="I212" i="1"/>
  <c r="O212" i="1"/>
  <c r="G213" i="1"/>
  <c r="H213" i="1"/>
  <c r="I213" i="1"/>
  <c r="O213" i="1"/>
  <c r="G214" i="1"/>
  <c r="H214" i="1"/>
  <c r="I214" i="1"/>
  <c r="O214" i="1"/>
  <c r="G215" i="1"/>
  <c r="H215" i="1"/>
  <c r="I215" i="1"/>
  <c r="O215" i="1"/>
  <c r="G216" i="1"/>
  <c r="H216" i="1"/>
  <c r="I216" i="1"/>
  <c r="O216" i="1"/>
  <c r="G217" i="1"/>
  <c r="H217" i="1"/>
  <c r="I217" i="1"/>
  <c r="O217" i="1"/>
  <c r="G218" i="1"/>
  <c r="H218" i="1"/>
  <c r="I218" i="1"/>
  <c r="O218" i="1"/>
  <c r="G219" i="1"/>
  <c r="H219" i="1"/>
  <c r="I219" i="1"/>
  <c r="O219" i="1"/>
  <c r="G220" i="1"/>
  <c r="H220" i="1"/>
  <c r="I220" i="1"/>
  <c r="O220" i="1"/>
  <c r="G221" i="1"/>
  <c r="H221" i="1"/>
  <c r="I221" i="1"/>
  <c r="O221" i="1"/>
  <c r="G222" i="1"/>
  <c r="H222" i="1"/>
  <c r="I222" i="1"/>
  <c r="O222" i="1"/>
  <c r="G223" i="1"/>
  <c r="H223" i="1"/>
  <c r="I223" i="1"/>
  <c r="O223" i="1"/>
  <c r="G224" i="1"/>
  <c r="H224" i="1"/>
  <c r="I224" i="1"/>
  <c r="O224" i="1"/>
  <c r="G225" i="1"/>
  <c r="H225" i="1"/>
  <c r="I225" i="1"/>
  <c r="O225" i="1"/>
  <c r="G226" i="1"/>
  <c r="H226" i="1"/>
  <c r="I226" i="1"/>
  <c r="O226" i="1"/>
  <c r="G227" i="1"/>
  <c r="H227" i="1"/>
  <c r="I227" i="1"/>
  <c r="O227" i="1"/>
  <c r="G228" i="1"/>
  <c r="H228" i="1"/>
  <c r="I228" i="1"/>
  <c r="O228" i="1"/>
  <c r="G229" i="1"/>
  <c r="H229" i="1"/>
  <c r="I229" i="1"/>
  <c r="O229" i="1"/>
  <c r="G230" i="1"/>
  <c r="H230" i="1"/>
  <c r="I230" i="1"/>
  <c r="O230" i="1"/>
  <c r="G231" i="1"/>
  <c r="H231" i="1"/>
  <c r="I231" i="1"/>
  <c r="O231" i="1"/>
  <c r="O232" i="1"/>
  <c r="G232" i="1"/>
  <c r="I232" i="1"/>
  <c r="G233" i="1"/>
  <c r="H233" i="1"/>
  <c r="I233" i="1"/>
  <c r="O233" i="1"/>
  <c r="G234" i="1"/>
  <c r="H234" i="1"/>
  <c r="I234" i="1"/>
  <c r="O234" i="1"/>
  <c r="G235" i="1"/>
  <c r="H235" i="1"/>
  <c r="I235" i="1"/>
  <c r="O235" i="1"/>
  <c r="G236" i="1"/>
  <c r="H236" i="1"/>
  <c r="I236" i="1"/>
  <c r="O236" i="1"/>
  <c r="G237" i="1"/>
  <c r="H237" i="1"/>
  <c r="I237" i="1"/>
  <c r="O237" i="1"/>
  <c r="G238" i="1"/>
  <c r="H238" i="1"/>
  <c r="I238" i="1"/>
  <c r="O238" i="1"/>
  <c r="G239" i="1"/>
  <c r="H239" i="1"/>
  <c r="I239" i="1"/>
  <c r="O239" i="1"/>
  <c r="G240" i="1"/>
  <c r="H240" i="1"/>
  <c r="I240" i="1"/>
  <c r="O240" i="1"/>
  <c r="G241" i="1"/>
  <c r="H241" i="1"/>
  <c r="I241" i="1"/>
  <c r="O241" i="1"/>
  <c r="G242" i="1"/>
  <c r="H242" i="1"/>
  <c r="I242" i="1"/>
  <c r="O242" i="1"/>
  <c r="G243" i="1"/>
  <c r="H243" i="1"/>
  <c r="I243" i="1"/>
  <c r="O243" i="1"/>
  <c r="G244" i="1"/>
  <c r="H244" i="1"/>
  <c r="I244" i="1"/>
  <c r="O244" i="1"/>
  <c r="G245" i="1"/>
  <c r="H245" i="1"/>
  <c r="I245" i="1"/>
  <c r="O245" i="1"/>
  <c r="G246" i="1"/>
  <c r="H246" i="1"/>
  <c r="I246" i="1"/>
  <c r="O246" i="1"/>
  <c r="G247" i="1"/>
  <c r="H247" i="1"/>
  <c r="I247" i="1"/>
  <c r="O247" i="1"/>
  <c r="G248" i="1"/>
  <c r="H248" i="1"/>
  <c r="I248" i="1"/>
  <c r="O248" i="1"/>
  <c r="G249" i="1"/>
  <c r="H249" i="1"/>
  <c r="I249" i="1"/>
  <c r="O249" i="1"/>
  <c r="G250" i="1"/>
  <c r="H250" i="1"/>
  <c r="I250" i="1"/>
  <c r="O250" i="1"/>
  <c r="G251" i="1"/>
  <c r="H251" i="1"/>
  <c r="I251" i="1"/>
  <c r="O251" i="1"/>
  <c r="G252" i="1"/>
  <c r="H252" i="1"/>
  <c r="I252" i="1"/>
  <c r="O252" i="1"/>
  <c r="G253" i="1"/>
  <c r="H253" i="1"/>
  <c r="I253" i="1"/>
  <c r="O253" i="1"/>
  <c r="G254" i="1"/>
  <c r="H254" i="1"/>
  <c r="I254" i="1"/>
  <c r="O254" i="1"/>
  <c r="G255" i="1"/>
  <c r="H255" i="1"/>
  <c r="I255" i="1"/>
  <c r="O255" i="1"/>
  <c r="G256" i="1"/>
  <c r="H256" i="1"/>
  <c r="I256" i="1"/>
  <c r="O256" i="1"/>
  <c r="G257" i="1"/>
  <c r="H257" i="1"/>
  <c r="I257" i="1"/>
  <c r="O257" i="1"/>
  <c r="G258" i="1"/>
  <c r="H258" i="1"/>
  <c r="I258" i="1"/>
  <c r="O258" i="1"/>
  <c r="O259" i="1"/>
  <c r="G259" i="1"/>
  <c r="I259" i="1"/>
  <c r="G260" i="1"/>
  <c r="H260" i="1"/>
  <c r="I260" i="1"/>
  <c r="O260" i="1"/>
  <c r="G261" i="1"/>
  <c r="H261" i="1"/>
  <c r="I261" i="1"/>
  <c r="O261" i="1"/>
  <c r="G262" i="1"/>
  <c r="H262" i="1"/>
  <c r="I262" i="1"/>
  <c r="O262" i="1"/>
  <c r="G263" i="1"/>
  <c r="H263" i="1"/>
  <c r="I263" i="1"/>
  <c r="O263" i="1"/>
  <c r="G264" i="1"/>
  <c r="H264" i="1"/>
  <c r="I264" i="1"/>
  <c r="O264" i="1"/>
  <c r="G265" i="1"/>
  <c r="H265" i="1"/>
  <c r="I265" i="1"/>
  <c r="O265" i="1"/>
  <c r="G266" i="1"/>
  <c r="H266" i="1"/>
  <c r="I266" i="1"/>
  <c r="O266" i="1"/>
  <c r="G267" i="1"/>
  <c r="H267" i="1"/>
  <c r="I267" i="1"/>
  <c r="O267" i="1"/>
  <c r="G268" i="1"/>
  <c r="H268" i="1"/>
  <c r="I268" i="1"/>
  <c r="O268" i="1"/>
  <c r="G269" i="1"/>
  <c r="H269" i="1"/>
  <c r="I269" i="1"/>
  <c r="O269" i="1"/>
  <c r="G270" i="1"/>
  <c r="H270" i="1"/>
  <c r="I270" i="1"/>
  <c r="O270" i="1"/>
  <c r="G271" i="1"/>
  <c r="H271" i="1"/>
  <c r="I271" i="1"/>
  <c r="O271" i="1"/>
  <c r="G272" i="1"/>
  <c r="H272" i="1"/>
  <c r="I272" i="1"/>
  <c r="O272" i="1"/>
  <c r="G273" i="1"/>
  <c r="H273" i="1"/>
  <c r="I273" i="1"/>
  <c r="O273" i="1"/>
  <c r="O274" i="1"/>
  <c r="G274" i="1"/>
  <c r="I274" i="1"/>
  <c r="G275" i="1"/>
  <c r="H275" i="1"/>
  <c r="I275" i="1"/>
  <c r="O275" i="1"/>
  <c r="G276" i="1"/>
  <c r="H276" i="1"/>
  <c r="I276" i="1"/>
  <c r="O276" i="1"/>
  <c r="G277" i="1"/>
  <c r="H277" i="1"/>
  <c r="I277" i="1"/>
  <c r="O277" i="1"/>
  <c r="G278" i="1"/>
  <c r="H278" i="1"/>
  <c r="I278" i="1"/>
  <c r="O278" i="1"/>
  <c r="G279" i="1"/>
  <c r="H279" i="1"/>
  <c r="I279" i="1"/>
  <c r="O279" i="1"/>
  <c r="O280" i="1"/>
  <c r="G280" i="1"/>
  <c r="I280" i="1"/>
  <c r="G281" i="1"/>
  <c r="H281" i="1"/>
  <c r="I281" i="1"/>
  <c r="O281" i="1"/>
  <c r="G282" i="1"/>
  <c r="H282" i="1"/>
  <c r="I282" i="1"/>
  <c r="O282" i="1"/>
  <c r="G283" i="1"/>
  <c r="H283" i="1"/>
  <c r="I283" i="1"/>
  <c r="O283" i="1"/>
  <c r="G284" i="1"/>
  <c r="H284" i="1"/>
  <c r="I284" i="1"/>
  <c r="O284" i="1"/>
  <c r="G285" i="1"/>
  <c r="H285" i="1"/>
  <c r="I285" i="1"/>
  <c r="O285" i="1"/>
  <c r="G286" i="1"/>
  <c r="H286" i="1"/>
  <c r="I286" i="1"/>
  <c r="O286" i="1"/>
  <c r="G287" i="1"/>
  <c r="H287" i="1"/>
  <c r="I287" i="1"/>
  <c r="O287" i="1"/>
  <c r="O288" i="1"/>
  <c r="G288" i="1"/>
  <c r="I288" i="1"/>
  <c r="G289" i="1"/>
  <c r="H289" i="1"/>
  <c r="I289" i="1"/>
  <c r="O289" i="1"/>
  <c r="G290" i="1"/>
  <c r="H290" i="1"/>
  <c r="I290" i="1"/>
  <c r="O290" i="1"/>
  <c r="G291" i="1"/>
  <c r="H291" i="1"/>
  <c r="I291" i="1"/>
  <c r="O291" i="1"/>
  <c r="G292" i="1"/>
  <c r="H292" i="1"/>
  <c r="I292" i="1"/>
  <c r="O292" i="1"/>
  <c r="G293" i="1"/>
  <c r="H293" i="1"/>
  <c r="I293" i="1"/>
  <c r="O293" i="1"/>
  <c r="G294" i="1"/>
  <c r="H294" i="1"/>
  <c r="I294" i="1"/>
  <c r="O294" i="1"/>
  <c r="G295" i="1"/>
  <c r="H295" i="1"/>
  <c r="I295" i="1"/>
  <c r="O295" i="1"/>
  <c r="G296" i="1"/>
  <c r="H296" i="1"/>
  <c r="I296" i="1"/>
  <c r="O296" i="1"/>
  <c r="G297" i="1"/>
  <c r="H297" i="1"/>
  <c r="I297" i="1"/>
  <c r="O297" i="1"/>
  <c r="G298" i="1"/>
  <c r="H298" i="1"/>
  <c r="I298" i="1"/>
  <c r="O298" i="1"/>
  <c r="G299" i="1"/>
  <c r="H299" i="1"/>
  <c r="I299" i="1"/>
  <c r="O299" i="1"/>
  <c r="G300" i="1"/>
  <c r="H300" i="1"/>
  <c r="I300" i="1"/>
  <c r="O300" i="1"/>
  <c r="G301" i="1"/>
  <c r="H301" i="1"/>
  <c r="I301" i="1"/>
  <c r="O301" i="1"/>
  <c r="G302" i="1"/>
  <c r="H302" i="1"/>
  <c r="I302" i="1"/>
  <c r="O302" i="1"/>
  <c r="G303" i="1"/>
  <c r="H303" i="1"/>
  <c r="I303" i="1"/>
  <c r="O303" i="1"/>
  <c r="G304" i="1"/>
  <c r="H304" i="1"/>
  <c r="I304" i="1"/>
  <c r="O304" i="1"/>
  <c r="G305" i="1"/>
  <c r="H305" i="1"/>
  <c r="I305" i="1"/>
  <c r="O305" i="1"/>
  <c r="O306" i="1"/>
  <c r="G306" i="1"/>
  <c r="I306" i="1"/>
  <c r="O307" i="1"/>
  <c r="G307" i="1"/>
  <c r="I307" i="1"/>
  <c r="G308" i="1"/>
  <c r="H308" i="1"/>
  <c r="I308" i="1"/>
  <c r="O308" i="1"/>
  <c r="G309" i="1"/>
  <c r="H309" i="1"/>
  <c r="I309" i="1"/>
  <c r="O309" i="1"/>
  <c r="G310" i="1"/>
  <c r="H310" i="1"/>
  <c r="I310" i="1"/>
  <c r="O310" i="1"/>
  <c r="G311" i="1"/>
  <c r="H311" i="1"/>
  <c r="I311" i="1"/>
  <c r="O311" i="1"/>
  <c r="G312" i="1"/>
  <c r="H312" i="1"/>
  <c r="I312" i="1"/>
  <c r="O312" i="1"/>
  <c r="G313" i="1"/>
  <c r="H313" i="1"/>
  <c r="I313" i="1"/>
  <c r="O313" i="1"/>
  <c r="G314" i="1"/>
  <c r="H314" i="1"/>
  <c r="I314" i="1"/>
  <c r="O314" i="1"/>
  <c r="G315" i="1"/>
  <c r="H315" i="1"/>
  <c r="I315" i="1"/>
  <c r="O315" i="1"/>
  <c r="G316" i="1"/>
  <c r="H316" i="1"/>
  <c r="I316" i="1"/>
  <c r="O316" i="1"/>
  <c r="G317" i="1"/>
  <c r="H317" i="1"/>
  <c r="I317" i="1"/>
  <c r="O317" i="1"/>
  <c r="G318" i="1"/>
  <c r="H318" i="1"/>
  <c r="I318" i="1"/>
  <c r="O318" i="1"/>
  <c r="G319" i="1"/>
  <c r="H319" i="1"/>
  <c r="I319" i="1"/>
  <c r="O319" i="1"/>
  <c r="G320" i="1"/>
  <c r="H320" i="1"/>
  <c r="I320" i="1"/>
  <c r="O320" i="1"/>
  <c r="G321" i="1"/>
  <c r="H321" i="1"/>
  <c r="I321" i="1"/>
  <c r="O321" i="1"/>
  <c r="G322" i="1"/>
  <c r="H322" i="1"/>
  <c r="I322" i="1"/>
  <c r="O322" i="1"/>
  <c r="G323" i="1"/>
  <c r="H323" i="1"/>
  <c r="I323" i="1"/>
  <c r="O323" i="1"/>
  <c r="G324" i="1"/>
  <c r="H324" i="1"/>
  <c r="I324" i="1"/>
  <c r="O324" i="1"/>
  <c r="G325" i="1"/>
  <c r="H325" i="1"/>
  <c r="I325" i="1"/>
  <c r="O325" i="1"/>
  <c r="G326" i="1"/>
  <c r="H326" i="1"/>
  <c r="I326" i="1"/>
  <c r="O326" i="1"/>
  <c r="G327" i="1"/>
  <c r="H327" i="1"/>
  <c r="I327" i="1"/>
  <c r="O327" i="1"/>
  <c r="G328" i="1"/>
  <c r="H328" i="1"/>
  <c r="I328" i="1"/>
  <c r="O328" i="1"/>
  <c r="G329" i="1"/>
  <c r="H329" i="1"/>
  <c r="I329" i="1"/>
  <c r="O329" i="1"/>
  <c r="O330" i="1"/>
  <c r="G330" i="1"/>
  <c r="I330" i="1"/>
  <c r="G331" i="1"/>
  <c r="H331" i="1"/>
  <c r="I331" i="1"/>
  <c r="O331" i="1"/>
  <c r="G332" i="1"/>
  <c r="H332" i="1"/>
  <c r="I332" i="1"/>
  <c r="O332" i="1"/>
  <c r="G333" i="1"/>
  <c r="H333" i="1"/>
  <c r="I333" i="1"/>
  <c r="O333" i="1"/>
  <c r="G334" i="1"/>
  <c r="H334" i="1"/>
  <c r="I334" i="1"/>
  <c r="O334" i="1"/>
  <c r="G335" i="1"/>
  <c r="H335" i="1"/>
  <c r="I335" i="1"/>
  <c r="O335" i="1"/>
  <c r="G336" i="1"/>
  <c r="H336" i="1"/>
  <c r="I336" i="1"/>
  <c r="O336" i="1"/>
  <c r="G337" i="1"/>
  <c r="H337" i="1"/>
  <c r="I337" i="1"/>
  <c r="O337" i="1"/>
  <c r="G338" i="1"/>
  <c r="H338" i="1"/>
  <c r="I338" i="1"/>
  <c r="O338" i="1"/>
  <c r="G339" i="1"/>
  <c r="H339" i="1"/>
  <c r="I339" i="1"/>
  <c r="O339" i="1"/>
  <c r="G340" i="1"/>
  <c r="H340" i="1"/>
  <c r="I340" i="1"/>
  <c r="O340" i="1"/>
  <c r="G341" i="1"/>
  <c r="H341" i="1"/>
  <c r="I341" i="1"/>
  <c r="O341" i="1"/>
  <c r="G342" i="1"/>
  <c r="H342" i="1"/>
  <c r="I342" i="1"/>
  <c r="O342" i="1"/>
  <c r="G343" i="1"/>
  <c r="H343" i="1"/>
  <c r="I343" i="1"/>
  <c r="O343" i="1"/>
  <c r="G344" i="1"/>
  <c r="H344" i="1"/>
  <c r="I344" i="1"/>
  <c r="O344" i="1"/>
  <c r="G345" i="1"/>
  <c r="H345" i="1"/>
  <c r="I345" i="1"/>
  <c r="O345" i="1"/>
  <c r="G346" i="1"/>
  <c r="H346" i="1"/>
  <c r="I346" i="1"/>
  <c r="O346" i="1"/>
  <c r="G347" i="1"/>
  <c r="H347" i="1"/>
  <c r="I347" i="1"/>
  <c r="O347" i="1"/>
  <c r="G348" i="1"/>
  <c r="H348" i="1"/>
  <c r="I348" i="1"/>
  <c r="O348" i="1"/>
  <c r="G349" i="1"/>
  <c r="H349" i="1"/>
  <c r="I349" i="1"/>
  <c r="O349" i="1"/>
  <c r="G350" i="1"/>
  <c r="H350" i="1"/>
  <c r="I350" i="1"/>
  <c r="O350" i="1"/>
  <c r="G351" i="1"/>
  <c r="H351" i="1"/>
  <c r="I351" i="1"/>
  <c r="O351" i="1"/>
  <c r="G352" i="1"/>
  <c r="H352" i="1"/>
  <c r="I352" i="1"/>
  <c r="O352" i="1"/>
  <c r="G353" i="1"/>
  <c r="H353" i="1"/>
  <c r="I353" i="1"/>
  <c r="O353" i="1"/>
  <c r="G354" i="1"/>
  <c r="H354" i="1"/>
  <c r="I354" i="1"/>
  <c r="O354" i="1"/>
  <c r="G355" i="1"/>
  <c r="H355" i="1"/>
  <c r="I355" i="1"/>
  <c r="O355" i="1"/>
  <c r="G356" i="1"/>
  <c r="H356" i="1"/>
  <c r="I356" i="1"/>
  <c r="O356" i="1"/>
  <c r="G357" i="1"/>
  <c r="H357" i="1"/>
  <c r="I357" i="1"/>
  <c r="O357" i="1"/>
  <c r="G358" i="1"/>
  <c r="H358" i="1"/>
  <c r="I358" i="1"/>
  <c r="O358" i="1"/>
  <c r="G359" i="1"/>
  <c r="H359" i="1"/>
  <c r="I359" i="1"/>
  <c r="O359" i="1"/>
  <c r="G360" i="1"/>
  <c r="H360" i="1"/>
  <c r="I360" i="1"/>
  <c r="O360" i="1"/>
  <c r="G361" i="1"/>
  <c r="H361" i="1"/>
  <c r="I361" i="1"/>
  <c r="O361" i="1"/>
  <c r="G362" i="1"/>
  <c r="H362" i="1"/>
  <c r="I362" i="1"/>
  <c r="O362" i="1"/>
  <c r="G363" i="1"/>
  <c r="H363" i="1"/>
  <c r="I363" i="1"/>
  <c r="O363" i="1"/>
  <c r="G364" i="1"/>
  <c r="H364" i="1"/>
  <c r="I364" i="1"/>
  <c r="O364" i="1"/>
  <c r="G365" i="1"/>
  <c r="H365" i="1"/>
  <c r="I365" i="1"/>
  <c r="O365" i="1"/>
  <c r="G366" i="1"/>
  <c r="H366" i="1"/>
  <c r="I366" i="1"/>
  <c r="O366" i="1"/>
  <c r="G367" i="1"/>
  <c r="H367" i="1"/>
  <c r="I367" i="1"/>
  <c r="O367" i="1"/>
  <c r="G368" i="1"/>
  <c r="H368" i="1"/>
  <c r="I368" i="1"/>
  <c r="O368" i="1"/>
  <c r="G369" i="1"/>
  <c r="H369" i="1"/>
  <c r="I369" i="1"/>
  <c r="O369" i="1"/>
  <c r="G370" i="1"/>
  <c r="H370" i="1"/>
  <c r="I370" i="1"/>
  <c r="O370" i="1"/>
  <c r="G371" i="1"/>
  <c r="H371" i="1"/>
  <c r="I371" i="1"/>
  <c r="O371" i="1"/>
  <c r="G372" i="1"/>
  <c r="H372" i="1"/>
  <c r="I372" i="1"/>
  <c r="O372" i="1"/>
  <c r="G373" i="1"/>
  <c r="H373" i="1"/>
  <c r="I373" i="1"/>
  <c r="O373" i="1"/>
  <c r="G374" i="1"/>
  <c r="H374" i="1"/>
  <c r="I374" i="1"/>
  <c r="O374" i="1"/>
  <c r="G375" i="1"/>
  <c r="H375" i="1"/>
  <c r="I375" i="1"/>
  <c r="O375" i="1"/>
  <c r="G376" i="1"/>
  <c r="H376" i="1"/>
  <c r="I376" i="1"/>
  <c r="O376" i="1"/>
  <c r="G377" i="1"/>
  <c r="H377" i="1"/>
  <c r="I377" i="1"/>
  <c r="O377" i="1"/>
  <c r="G378" i="1"/>
  <c r="H378" i="1"/>
  <c r="I378" i="1"/>
  <c r="O378" i="1"/>
  <c r="G379" i="1"/>
  <c r="H379" i="1"/>
  <c r="I379" i="1"/>
  <c r="O379" i="1"/>
  <c r="G380" i="1"/>
  <c r="H380" i="1"/>
  <c r="I380" i="1"/>
  <c r="O380" i="1"/>
  <c r="G381" i="1"/>
  <c r="H381" i="1"/>
  <c r="I381" i="1"/>
  <c r="O381" i="1"/>
  <c r="G382" i="1"/>
  <c r="H382" i="1"/>
  <c r="I382" i="1"/>
  <c r="O382" i="1"/>
  <c r="G383" i="1"/>
  <c r="H383" i="1"/>
  <c r="I383" i="1"/>
  <c r="O383" i="1"/>
  <c r="G384" i="1"/>
  <c r="H384" i="1"/>
  <c r="I384" i="1"/>
  <c r="O384" i="1"/>
  <c r="G385" i="1"/>
  <c r="H385" i="1"/>
  <c r="I385" i="1"/>
  <c r="O385" i="1"/>
  <c r="O386" i="1"/>
  <c r="G386" i="1"/>
  <c r="I386" i="1"/>
  <c r="G387" i="1"/>
  <c r="H387" i="1"/>
  <c r="I387" i="1"/>
  <c r="O387" i="1"/>
  <c r="G388" i="1"/>
  <c r="H388" i="1"/>
  <c r="I388" i="1"/>
  <c r="O388" i="1"/>
  <c r="G389" i="1"/>
  <c r="H389" i="1"/>
  <c r="I389" i="1"/>
  <c r="O389" i="1"/>
  <c r="G390" i="1"/>
  <c r="H390" i="1"/>
  <c r="I390" i="1"/>
  <c r="O390" i="1"/>
  <c r="G391" i="1"/>
  <c r="H391" i="1"/>
  <c r="I391" i="1"/>
  <c r="O391" i="1"/>
  <c r="G392" i="1"/>
  <c r="H392" i="1"/>
  <c r="I392" i="1"/>
  <c r="O392" i="1"/>
  <c r="G393" i="1"/>
  <c r="H393" i="1"/>
  <c r="I393" i="1"/>
  <c r="O393" i="1"/>
  <c r="G394" i="1"/>
  <c r="H394" i="1"/>
  <c r="I394" i="1"/>
  <c r="O394" i="1"/>
  <c r="O395" i="1"/>
  <c r="G395" i="1"/>
  <c r="I395" i="1"/>
  <c r="G396" i="1"/>
  <c r="H396" i="1"/>
  <c r="I396" i="1"/>
  <c r="O396" i="1"/>
  <c r="G397" i="1"/>
  <c r="H397" i="1"/>
  <c r="I397" i="1"/>
  <c r="O397" i="1"/>
  <c r="G398" i="1"/>
  <c r="H398" i="1"/>
  <c r="I398" i="1"/>
  <c r="O398" i="1"/>
  <c r="G399" i="1"/>
  <c r="H399" i="1"/>
  <c r="I399" i="1"/>
  <c r="O399" i="1"/>
  <c r="G400" i="1"/>
  <c r="H400" i="1"/>
  <c r="I400" i="1"/>
  <c r="O400" i="1"/>
  <c r="G401" i="1"/>
  <c r="H401" i="1"/>
  <c r="I401" i="1"/>
  <c r="O401" i="1"/>
  <c r="G402" i="1"/>
  <c r="H402" i="1"/>
  <c r="I402" i="1"/>
  <c r="O402" i="1"/>
  <c r="G403" i="1"/>
  <c r="H403" i="1"/>
  <c r="I403" i="1"/>
  <c r="O403" i="1"/>
  <c r="G404" i="1"/>
  <c r="H404" i="1"/>
  <c r="I404" i="1"/>
  <c r="O404" i="1"/>
  <c r="G405" i="1"/>
  <c r="H405" i="1"/>
  <c r="I405" i="1"/>
  <c r="O405" i="1"/>
  <c r="G406" i="1"/>
  <c r="H406" i="1"/>
  <c r="I406" i="1"/>
  <c r="O406" i="1"/>
  <c r="G407" i="1"/>
  <c r="H407" i="1"/>
  <c r="I407" i="1"/>
  <c r="O407" i="1"/>
  <c r="G408" i="1"/>
  <c r="H408" i="1"/>
  <c r="I408" i="1"/>
  <c r="O408" i="1"/>
  <c r="G409" i="1"/>
  <c r="H409" i="1"/>
  <c r="I409" i="1"/>
  <c r="O409" i="1"/>
  <c r="G410" i="1"/>
  <c r="H410" i="1"/>
  <c r="I410" i="1"/>
  <c r="O410" i="1"/>
  <c r="G411" i="1"/>
  <c r="H411" i="1"/>
  <c r="I411" i="1"/>
  <c r="O411" i="1"/>
  <c r="G412" i="1"/>
  <c r="H412" i="1"/>
  <c r="I412" i="1"/>
  <c r="O412" i="1"/>
  <c r="G413" i="1"/>
  <c r="H413" i="1"/>
  <c r="I413" i="1"/>
  <c r="O413" i="1"/>
  <c r="G414" i="1"/>
  <c r="H414" i="1"/>
  <c r="I414" i="1"/>
  <c r="O414" i="1"/>
  <c r="G415" i="1"/>
  <c r="H415" i="1"/>
  <c r="I415" i="1"/>
  <c r="O415" i="1"/>
  <c r="G416" i="1"/>
  <c r="H416" i="1"/>
  <c r="I416" i="1"/>
  <c r="O416" i="1"/>
  <c r="G417" i="1"/>
  <c r="H417" i="1"/>
  <c r="I417" i="1"/>
  <c r="O417" i="1"/>
  <c r="G418" i="1"/>
  <c r="H418" i="1"/>
  <c r="I418" i="1"/>
  <c r="O418" i="1"/>
  <c r="G419" i="1"/>
  <c r="H419" i="1"/>
  <c r="I419" i="1"/>
  <c r="O419" i="1"/>
  <c r="G420" i="1"/>
  <c r="H420" i="1"/>
  <c r="I420" i="1"/>
  <c r="O420" i="1"/>
  <c r="O421" i="1"/>
  <c r="G421" i="1"/>
  <c r="I421" i="1"/>
  <c r="O422" i="1"/>
  <c r="G422" i="1"/>
  <c r="I422" i="1"/>
  <c r="G423" i="1"/>
  <c r="H423" i="1"/>
  <c r="I423" i="1"/>
  <c r="O423" i="1"/>
  <c r="G424" i="1"/>
  <c r="H424" i="1"/>
  <c r="I424" i="1"/>
  <c r="O424" i="1"/>
  <c r="G425" i="1"/>
  <c r="H425" i="1"/>
  <c r="I425" i="1"/>
  <c r="O425" i="1"/>
  <c r="O426" i="1"/>
  <c r="G426" i="1"/>
  <c r="I426" i="1"/>
  <c r="G427" i="1"/>
  <c r="H427" i="1"/>
  <c r="I427" i="1"/>
  <c r="O427" i="1"/>
  <c r="G428" i="1"/>
  <c r="H428" i="1"/>
  <c r="I428" i="1"/>
  <c r="O428" i="1"/>
  <c r="G429" i="1"/>
  <c r="H429" i="1"/>
  <c r="I429" i="1"/>
  <c r="O429" i="1"/>
  <c r="O430" i="1"/>
  <c r="G430" i="1"/>
  <c r="I430" i="1"/>
  <c r="G431" i="1"/>
  <c r="H431" i="1"/>
  <c r="I431" i="1"/>
  <c r="O431" i="1"/>
  <c r="G432" i="1"/>
  <c r="H432" i="1"/>
  <c r="I432" i="1"/>
  <c r="O432" i="1"/>
  <c r="G433" i="1"/>
  <c r="H433" i="1"/>
  <c r="I433" i="1"/>
  <c r="O433" i="1"/>
  <c r="G434" i="1"/>
  <c r="H434" i="1"/>
  <c r="I434" i="1"/>
  <c r="O434" i="1"/>
  <c r="O435" i="1"/>
  <c r="G435" i="1"/>
  <c r="I435" i="1"/>
  <c r="G436" i="1"/>
  <c r="H436" i="1"/>
  <c r="I436" i="1"/>
  <c r="O436" i="1"/>
  <c r="G437" i="1"/>
  <c r="H437" i="1"/>
  <c r="I437" i="1"/>
  <c r="O437" i="1"/>
  <c r="G438" i="1"/>
  <c r="H438" i="1"/>
  <c r="I438" i="1"/>
  <c r="O438" i="1"/>
  <c r="G439" i="1"/>
  <c r="H439" i="1"/>
  <c r="I439" i="1"/>
  <c r="O439" i="1"/>
  <c r="G440" i="1"/>
  <c r="H440" i="1"/>
  <c r="I440" i="1"/>
  <c r="O440" i="1"/>
  <c r="G441" i="1"/>
  <c r="H441" i="1"/>
  <c r="I441" i="1"/>
  <c r="O441" i="1"/>
  <c r="G442" i="1"/>
  <c r="H442" i="1"/>
  <c r="I442" i="1"/>
  <c r="O442" i="1"/>
  <c r="G443" i="1"/>
  <c r="H443" i="1"/>
  <c r="I443" i="1"/>
  <c r="O443" i="1"/>
  <c r="G444" i="1"/>
  <c r="H444" i="1"/>
  <c r="I444" i="1"/>
  <c r="O444" i="1"/>
  <c r="G445" i="1"/>
  <c r="H445" i="1"/>
  <c r="I445" i="1"/>
  <c r="O445" i="1"/>
  <c r="G446" i="1"/>
  <c r="H446" i="1"/>
  <c r="I446" i="1"/>
  <c r="O446" i="1"/>
  <c r="G447" i="1"/>
  <c r="H447" i="1"/>
  <c r="I447" i="1"/>
  <c r="O447" i="1"/>
  <c r="G448" i="1"/>
  <c r="H448" i="1"/>
  <c r="I448" i="1"/>
  <c r="O448" i="1"/>
  <c r="G449" i="1"/>
  <c r="H449" i="1"/>
  <c r="I449" i="1"/>
  <c r="O449" i="1"/>
  <c r="G450" i="1"/>
  <c r="H450" i="1"/>
  <c r="I450" i="1"/>
  <c r="O450" i="1"/>
  <c r="G451" i="1"/>
  <c r="H451" i="1"/>
  <c r="I451" i="1"/>
  <c r="O451" i="1"/>
  <c r="G452" i="1"/>
  <c r="H452" i="1"/>
  <c r="I452" i="1"/>
  <c r="O452" i="1"/>
  <c r="G453" i="1"/>
  <c r="H453" i="1"/>
  <c r="I453" i="1"/>
  <c r="O453" i="1"/>
  <c r="G454" i="1"/>
  <c r="H454" i="1"/>
  <c r="I454" i="1"/>
  <c r="O454" i="1"/>
  <c r="G455" i="1"/>
  <c r="H455" i="1"/>
  <c r="I455" i="1"/>
  <c r="O455" i="1"/>
  <c r="G456" i="1"/>
  <c r="H456" i="1"/>
  <c r="I456" i="1"/>
  <c r="O456" i="1"/>
  <c r="G457" i="1"/>
  <c r="H457" i="1"/>
  <c r="I457" i="1"/>
  <c r="O457" i="1"/>
  <c r="G458" i="1"/>
  <c r="H458" i="1"/>
  <c r="I458" i="1"/>
  <c r="O458" i="1"/>
  <c r="O459" i="1"/>
  <c r="G459" i="1"/>
  <c r="I459" i="1"/>
  <c r="G460" i="1"/>
  <c r="H460" i="1"/>
  <c r="I460" i="1"/>
  <c r="O460" i="1"/>
  <c r="G461" i="1"/>
  <c r="H461" i="1"/>
  <c r="I461" i="1"/>
  <c r="O461" i="1"/>
  <c r="G462" i="1"/>
  <c r="H462" i="1"/>
  <c r="I462" i="1"/>
  <c r="O462" i="1"/>
  <c r="G463" i="1"/>
  <c r="H463" i="1"/>
  <c r="I463" i="1"/>
  <c r="O463" i="1"/>
  <c r="G464" i="1"/>
  <c r="H464" i="1"/>
  <c r="I464" i="1"/>
  <c r="O464" i="1"/>
  <c r="G465" i="1"/>
  <c r="H465" i="1"/>
  <c r="I465" i="1"/>
  <c r="O465" i="1"/>
  <c r="O466" i="1"/>
  <c r="G466" i="1"/>
  <c r="I466" i="1"/>
  <c r="G467" i="1"/>
  <c r="H467" i="1"/>
  <c r="I467" i="1"/>
  <c r="O467" i="1"/>
  <c r="G468" i="1"/>
  <c r="H468" i="1"/>
  <c r="I468" i="1"/>
  <c r="O468" i="1"/>
  <c r="G469" i="1"/>
  <c r="H469" i="1"/>
  <c r="I469" i="1"/>
  <c r="O469" i="1"/>
  <c r="G470" i="1"/>
  <c r="H470" i="1"/>
  <c r="I470" i="1"/>
  <c r="O470" i="1"/>
  <c r="G471" i="1"/>
  <c r="H471" i="1"/>
  <c r="I471" i="1"/>
  <c r="O471" i="1"/>
  <c r="G472" i="1"/>
  <c r="H472" i="1"/>
  <c r="I472" i="1"/>
  <c r="O472" i="1"/>
  <c r="G473" i="1"/>
  <c r="H473" i="1"/>
  <c r="I473" i="1"/>
  <c r="O473" i="1"/>
  <c r="G474" i="1"/>
  <c r="H474" i="1"/>
  <c r="I474" i="1"/>
  <c r="O474" i="1"/>
  <c r="G475" i="1"/>
  <c r="H475" i="1"/>
  <c r="I475" i="1"/>
  <c r="O475" i="1"/>
  <c r="G476" i="1"/>
  <c r="H476" i="1"/>
  <c r="I476" i="1"/>
  <c r="O476" i="1"/>
  <c r="G477" i="1"/>
  <c r="H477" i="1"/>
  <c r="I477" i="1"/>
  <c r="O477" i="1"/>
  <c r="G478" i="1"/>
  <c r="H478" i="1"/>
  <c r="I478" i="1"/>
  <c r="O478" i="1"/>
  <c r="G479" i="1"/>
  <c r="H479" i="1"/>
  <c r="I479" i="1"/>
  <c r="O479" i="1"/>
  <c r="G480" i="1"/>
  <c r="H480" i="1"/>
  <c r="I480" i="1"/>
  <c r="O480" i="1"/>
  <c r="G481" i="1"/>
  <c r="H481" i="1"/>
  <c r="I481" i="1"/>
  <c r="O481" i="1"/>
  <c r="G482" i="1"/>
  <c r="H482" i="1"/>
  <c r="I482" i="1"/>
  <c r="O482" i="1"/>
  <c r="G483" i="1"/>
  <c r="H483" i="1"/>
  <c r="I483" i="1"/>
  <c r="O483" i="1"/>
  <c r="G484" i="1"/>
  <c r="H484" i="1"/>
  <c r="I484" i="1"/>
  <c r="O484" i="1"/>
  <c r="O485" i="1"/>
  <c r="G485" i="1"/>
  <c r="I485" i="1"/>
  <c r="G486" i="1"/>
  <c r="H486" i="1"/>
  <c r="I486" i="1"/>
  <c r="O486" i="1"/>
  <c r="G487" i="1"/>
  <c r="H487" i="1"/>
  <c r="I487" i="1"/>
  <c r="O487" i="1"/>
  <c r="G488" i="1"/>
  <c r="H488" i="1"/>
  <c r="I488" i="1"/>
  <c r="O488" i="1"/>
  <c r="O489" i="1"/>
  <c r="G489" i="1"/>
  <c r="I489" i="1"/>
  <c r="G490" i="1"/>
  <c r="H490" i="1"/>
  <c r="I490" i="1"/>
  <c r="O490" i="1"/>
  <c r="G491" i="1"/>
  <c r="H491" i="1"/>
  <c r="I491" i="1"/>
  <c r="O491" i="1"/>
  <c r="G492" i="1"/>
  <c r="H492" i="1"/>
  <c r="I492" i="1"/>
  <c r="O492" i="1"/>
  <c r="O493" i="1"/>
  <c r="G493" i="1"/>
  <c r="I493" i="1"/>
  <c r="G494" i="1"/>
  <c r="H494" i="1"/>
  <c r="I494" i="1"/>
  <c r="O494" i="1"/>
  <c r="G495" i="1"/>
  <c r="H495" i="1"/>
  <c r="I495" i="1"/>
  <c r="O495" i="1"/>
  <c r="G496" i="1"/>
  <c r="H496" i="1"/>
  <c r="I496" i="1"/>
  <c r="O496" i="1"/>
  <c r="G497" i="1"/>
  <c r="H497" i="1"/>
  <c r="I497" i="1"/>
  <c r="O497" i="1"/>
  <c r="G498" i="1"/>
  <c r="H498" i="1"/>
  <c r="I498" i="1"/>
  <c r="O498" i="1"/>
  <c r="O499" i="1"/>
  <c r="G499" i="1"/>
  <c r="I499" i="1"/>
  <c r="G500" i="1"/>
  <c r="H500" i="1"/>
  <c r="I500" i="1"/>
  <c r="O500" i="1"/>
  <c r="G501" i="1"/>
  <c r="H501" i="1"/>
  <c r="I501" i="1"/>
  <c r="O501" i="1"/>
  <c r="O2" i="1"/>
  <c r="J3" i="1"/>
  <c r="J4" i="1"/>
  <c r="J5" i="1"/>
  <c r="H6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H29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H91" i="1"/>
  <c r="J91" i="1"/>
  <c r="J92" i="1"/>
  <c r="J93" i="1"/>
  <c r="J94" i="1"/>
  <c r="J95" i="1"/>
  <c r="H96" i="1"/>
  <c r="J96" i="1"/>
  <c r="J97" i="1"/>
  <c r="J98" i="1"/>
  <c r="J99" i="1"/>
  <c r="J100" i="1"/>
  <c r="J101" i="1"/>
  <c r="J102" i="1"/>
  <c r="N102" i="1" a="1"/>
  <c r="N102" i="1"/>
  <c r="N103" i="1" a="1"/>
  <c r="N103" i="1"/>
  <c r="N104" i="1" a="1"/>
  <c r="N104" i="1"/>
  <c r="N105" i="1" a="1"/>
  <c r="N105" i="1"/>
  <c r="N106" i="1" a="1"/>
  <c r="N106" i="1"/>
  <c r="N107" i="1" a="1"/>
  <c r="N107" i="1"/>
  <c r="N108" i="1" a="1"/>
  <c r="N108" i="1"/>
  <c r="N109" i="1" a="1"/>
  <c r="N109" i="1"/>
  <c r="N110" i="1" a="1"/>
  <c r="N110" i="1"/>
  <c r="N111" i="1" a="1"/>
  <c r="N111" i="1"/>
  <c r="N112" i="1" a="1"/>
  <c r="N112" i="1"/>
  <c r="N113" i="1" a="1"/>
  <c r="N113" i="1"/>
  <c r="N114" i="1" a="1"/>
  <c r="N114" i="1"/>
  <c r="N115" i="1" a="1"/>
  <c r="N115" i="1"/>
  <c r="N116" i="1" a="1"/>
  <c r="N116" i="1"/>
  <c r="N117" i="1" a="1"/>
  <c r="N117" i="1"/>
  <c r="N118" i="1" a="1"/>
  <c r="N118" i="1"/>
  <c r="N119" i="1" a="1"/>
  <c r="N119" i="1"/>
  <c r="N120" i="1" a="1"/>
  <c r="N120" i="1"/>
  <c r="N121" i="1" a="1"/>
  <c r="N121" i="1"/>
  <c r="N122" i="1" a="1"/>
  <c r="N122" i="1"/>
  <c r="N123" i="1" a="1"/>
  <c r="N123" i="1"/>
  <c r="N124" i="1" a="1"/>
  <c r="N124" i="1"/>
  <c r="N125" i="1" a="1"/>
  <c r="N125" i="1"/>
  <c r="N126" i="1" a="1"/>
  <c r="N126" i="1"/>
  <c r="N127" i="1" a="1"/>
  <c r="N127" i="1"/>
  <c r="N128" i="1" a="1"/>
  <c r="N128" i="1"/>
  <c r="N129" i="1" a="1"/>
  <c r="N129" i="1"/>
  <c r="N130" i="1" a="1"/>
  <c r="N130" i="1"/>
  <c r="N131" i="1" a="1"/>
  <c r="N131" i="1"/>
  <c r="N132" i="1" a="1"/>
  <c r="N132" i="1"/>
  <c r="N133" i="1" a="1"/>
  <c r="N133" i="1"/>
  <c r="N134" i="1" a="1"/>
  <c r="N134" i="1"/>
  <c r="N135" i="1" a="1"/>
  <c r="N135" i="1"/>
  <c r="N136" i="1" a="1"/>
  <c r="N136" i="1"/>
  <c r="N137" i="1" a="1"/>
  <c r="N137" i="1"/>
  <c r="N138" i="1" a="1"/>
  <c r="N138" i="1"/>
  <c r="N139" i="1" a="1"/>
  <c r="N139" i="1"/>
  <c r="N140" i="1" a="1"/>
  <c r="N140" i="1"/>
  <c r="N141" i="1" a="1"/>
  <c r="N141" i="1"/>
  <c r="N142" i="1" a="1"/>
  <c r="N142" i="1"/>
  <c r="N143" i="1" a="1"/>
  <c r="N143" i="1"/>
  <c r="N144" i="1" a="1"/>
  <c r="N144" i="1"/>
  <c r="N145" i="1" a="1"/>
  <c r="N145" i="1"/>
  <c r="N146" i="1" a="1"/>
  <c r="N146" i="1"/>
  <c r="N147" i="1" a="1"/>
  <c r="N147" i="1"/>
  <c r="N148" i="1" a="1"/>
  <c r="N148" i="1"/>
  <c r="N149" i="1" a="1"/>
  <c r="N149" i="1"/>
  <c r="N150" i="1" a="1"/>
  <c r="N150" i="1"/>
  <c r="N151" i="1" a="1"/>
  <c r="N151" i="1"/>
  <c r="N152" i="1" a="1"/>
  <c r="N152" i="1"/>
  <c r="N153" i="1" a="1"/>
  <c r="N153" i="1"/>
  <c r="N154" i="1" a="1"/>
  <c r="N154" i="1"/>
  <c r="N155" i="1" a="1"/>
  <c r="N155" i="1"/>
  <c r="N156" i="1" a="1"/>
  <c r="N156" i="1"/>
  <c r="N157" i="1" a="1"/>
  <c r="N157" i="1"/>
  <c r="N158" i="1" a="1"/>
  <c r="N158" i="1"/>
  <c r="N159" i="1" a="1"/>
  <c r="N159" i="1"/>
  <c r="N160" i="1" a="1"/>
  <c r="N160" i="1"/>
  <c r="N161" i="1" a="1"/>
  <c r="N161" i="1"/>
  <c r="N162" i="1" a="1"/>
  <c r="N162" i="1"/>
  <c r="N163" i="1" a="1"/>
  <c r="N163" i="1"/>
  <c r="N164" i="1" a="1"/>
  <c r="N164" i="1"/>
  <c r="N165" i="1" a="1"/>
  <c r="N165" i="1"/>
  <c r="N166" i="1" a="1"/>
  <c r="N166" i="1"/>
  <c r="N167" i="1" a="1"/>
  <c r="N167" i="1"/>
  <c r="N168" i="1" a="1"/>
  <c r="N168" i="1"/>
  <c r="N169" i="1" a="1"/>
  <c r="N169" i="1"/>
  <c r="N170" i="1" a="1"/>
  <c r="N170" i="1"/>
  <c r="N171" i="1" a="1"/>
  <c r="N171" i="1"/>
  <c r="N172" i="1" a="1"/>
  <c r="N172" i="1"/>
  <c r="N173" i="1" a="1"/>
  <c r="N173" i="1"/>
  <c r="N174" i="1" a="1"/>
  <c r="N174" i="1"/>
  <c r="N175" i="1" a="1"/>
  <c r="N175" i="1"/>
  <c r="N176" i="1" a="1"/>
  <c r="N176" i="1"/>
  <c r="N177" i="1" a="1"/>
  <c r="N177" i="1"/>
  <c r="N178" i="1" a="1"/>
  <c r="N178" i="1"/>
  <c r="N179" i="1" a="1"/>
  <c r="N179" i="1"/>
  <c r="N180" i="1" a="1"/>
  <c r="N180" i="1"/>
  <c r="N181" i="1" a="1"/>
  <c r="N181" i="1"/>
  <c r="N182" i="1" a="1"/>
  <c r="N182" i="1"/>
  <c r="N183" i="1" a="1"/>
  <c r="N183" i="1"/>
  <c r="N184" i="1" a="1"/>
  <c r="N184" i="1"/>
  <c r="N185" i="1" a="1"/>
  <c r="N185" i="1"/>
  <c r="N186" i="1" a="1"/>
  <c r="N186" i="1"/>
  <c r="N187" i="1" a="1"/>
  <c r="N187" i="1"/>
  <c r="N188" i="1" a="1"/>
  <c r="N188" i="1"/>
  <c r="N189" i="1" a="1"/>
  <c r="N189" i="1"/>
  <c r="N190" i="1" a="1"/>
  <c r="N190" i="1"/>
  <c r="N191" i="1" a="1"/>
  <c r="N191" i="1"/>
  <c r="N192" i="1" a="1"/>
  <c r="N192" i="1"/>
  <c r="N193" i="1" a="1"/>
  <c r="N193" i="1"/>
  <c r="N194" i="1" a="1"/>
  <c r="N194" i="1"/>
  <c r="N195" i="1" a="1"/>
  <c r="N195" i="1"/>
  <c r="N196" i="1" a="1"/>
  <c r="N196" i="1"/>
  <c r="N197" i="1" a="1"/>
  <c r="N197" i="1"/>
  <c r="N198" i="1" a="1"/>
  <c r="N198" i="1"/>
  <c r="N199" i="1" a="1"/>
  <c r="N199" i="1"/>
  <c r="N200" i="1" a="1"/>
  <c r="N200" i="1"/>
  <c r="N201" i="1" a="1"/>
  <c r="N201" i="1"/>
  <c r="N202" i="1" a="1"/>
  <c r="N202" i="1"/>
  <c r="N203" i="1" a="1"/>
  <c r="N203" i="1"/>
  <c r="N204" i="1" a="1"/>
  <c r="N204" i="1"/>
  <c r="N205" i="1" a="1"/>
  <c r="N205" i="1"/>
  <c r="N206" i="1" a="1"/>
  <c r="N206" i="1"/>
  <c r="N207" i="1" a="1"/>
  <c r="N207" i="1"/>
  <c r="N208" i="1" a="1"/>
  <c r="N208" i="1"/>
  <c r="N209" i="1" a="1"/>
  <c r="N209" i="1"/>
  <c r="N210" i="1" a="1"/>
  <c r="N210" i="1"/>
  <c r="N211" i="1" a="1"/>
  <c r="N211" i="1"/>
  <c r="N212" i="1" a="1"/>
  <c r="N212" i="1"/>
  <c r="N213" i="1" a="1"/>
  <c r="N213" i="1"/>
  <c r="N214" i="1" a="1"/>
  <c r="N214" i="1"/>
  <c r="N215" i="1" a="1"/>
  <c r="N215" i="1"/>
  <c r="N216" i="1" a="1"/>
  <c r="N216" i="1"/>
  <c r="N217" i="1" a="1"/>
  <c r="N217" i="1"/>
  <c r="N218" i="1" a="1"/>
  <c r="N218" i="1"/>
  <c r="N219" i="1" a="1"/>
  <c r="N219" i="1"/>
  <c r="N220" i="1" a="1"/>
  <c r="N220" i="1"/>
  <c r="N221" i="1" a="1"/>
  <c r="N221" i="1"/>
  <c r="N222" i="1" a="1"/>
  <c r="N222" i="1"/>
  <c r="N223" i="1" a="1"/>
  <c r="N223" i="1"/>
  <c r="N224" i="1" a="1"/>
  <c r="N224" i="1"/>
  <c r="N225" i="1" a="1"/>
  <c r="N225" i="1"/>
  <c r="N226" i="1" a="1"/>
  <c r="N226" i="1"/>
  <c r="N227" i="1" a="1"/>
  <c r="N227" i="1"/>
  <c r="N228" i="1" a="1"/>
  <c r="N228" i="1"/>
  <c r="N229" i="1" a="1"/>
  <c r="N229" i="1"/>
  <c r="N230" i="1" a="1"/>
  <c r="N230" i="1"/>
  <c r="N231" i="1" a="1"/>
  <c r="N231" i="1"/>
  <c r="N232" i="1" a="1"/>
  <c r="N232" i="1"/>
  <c r="N233" i="1" a="1"/>
  <c r="N233" i="1"/>
  <c r="N234" i="1" a="1"/>
  <c r="N234" i="1"/>
  <c r="N235" i="1" a="1"/>
  <c r="N235" i="1"/>
  <c r="N236" i="1" a="1"/>
  <c r="N236" i="1"/>
  <c r="N237" i="1" a="1"/>
  <c r="N237" i="1"/>
  <c r="N238" i="1" a="1"/>
  <c r="N238" i="1"/>
  <c r="N239" i="1" a="1"/>
  <c r="N239" i="1"/>
  <c r="N240" i="1" a="1"/>
  <c r="N240" i="1"/>
  <c r="N241" i="1" a="1"/>
  <c r="N241" i="1"/>
  <c r="N242" i="1" a="1"/>
  <c r="N242" i="1"/>
  <c r="N243" i="1" a="1"/>
  <c r="N243" i="1"/>
  <c r="N244" i="1" a="1"/>
  <c r="N244" i="1"/>
  <c r="N245" i="1" a="1"/>
  <c r="N245" i="1"/>
  <c r="N246" i="1" a="1"/>
  <c r="N246" i="1"/>
  <c r="N247" i="1" a="1"/>
  <c r="N247" i="1"/>
  <c r="N248" i="1" a="1"/>
  <c r="N248" i="1"/>
  <c r="N249" i="1" a="1"/>
  <c r="N249" i="1"/>
  <c r="N250" i="1" a="1"/>
  <c r="N250" i="1"/>
  <c r="N251" i="1" a="1"/>
  <c r="N251" i="1"/>
  <c r="N252" i="1" a="1"/>
  <c r="N252" i="1"/>
  <c r="N253" i="1" a="1"/>
  <c r="N253" i="1"/>
  <c r="N254" i="1" a="1"/>
  <c r="N254" i="1"/>
  <c r="N255" i="1" a="1"/>
  <c r="N255" i="1"/>
  <c r="N256" i="1" a="1"/>
  <c r="N256" i="1"/>
  <c r="N257" i="1" a="1"/>
  <c r="N257" i="1"/>
  <c r="N258" i="1" a="1"/>
  <c r="N258" i="1"/>
  <c r="N259" i="1" a="1"/>
  <c r="N259" i="1"/>
  <c r="N260" i="1" a="1"/>
  <c r="N260" i="1"/>
  <c r="N261" i="1" a="1"/>
  <c r="N261" i="1"/>
  <c r="N262" i="1" a="1"/>
  <c r="N262" i="1"/>
  <c r="N263" i="1" a="1"/>
  <c r="N263" i="1"/>
  <c r="N264" i="1" a="1"/>
  <c r="N264" i="1"/>
  <c r="N265" i="1" a="1"/>
  <c r="N265" i="1"/>
  <c r="N266" i="1" a="1"/>
  <c r="N266" i="1"/>
  <c r="N267" i="1" a="1"/>
  <c r="N267" i="1"/>
  <c r="N268" i="1" a="1"/>
  <c r="N268" i="1"/>
  <c r="N269" i="1" a="1"/>
  <c r="N269" i="1"/>
  <c r="N270" i="1" a="1"/>
  <c r="N270" i="1"/>
  <c r="N271" i="1" a="1"/>
  <c r="N271" i="1"/>
  <c r="N272" i="1" a="1"/>
  <c r="N272" i="1"/>
  <c r="N273" i="1" a="1"/>
  <c r="N273" i="1"/>
  <c r="N274" i="1" a="1"/>
  <c r="N274" i="1"/>
  <c r="N275" i="1" a="1"/>
  <c r="N275" i="1"/>
  <c r="N276" i="1" a="1"/>
  <c r="N276" i="1"/>
  <c r="N277" i="1" a="1"/>
  <c r="N277" i="1"/>
  <c r="N278" i="1" a="1"/>
  <c r="N278" i="1"/>
  <c r="N279" i="1" a="1"/>
  <c r="N279" i="1"/>
  <c r="N280" i="1" a="1"/>
  <c r="N280" i="1"/>
  <c r="N281" i="1" a="1"/>
  <c r="N281" i="1"/>
  <c r="N282" i="1" a="1"/>
  <c r="N282" i="1"/>
  <c r="N283" i="1" a="1"/>
  <c r="N283" i="1"/>
  <c r="N284" i="1" a="1"/>
  <c r="N284" i="1"/>
  <c r="N285" i="1" a="1"/>
  <c r="N285" i="1"/>
  <c r="N286" i="1" a="1"/>
  <c r="N286" i="1"/>
  <c r="N287" i="1" a="1"/>
  <c r="N287" i="1"/>
  <c r="N288" i="1" a="1"/>
  <c r="N288" i="1"/>
  <c r="N289" i="1" a="1"/>
  <c r="N289" i="1"/>
  <c r="N290" i="1" a="1"/>
  <c r="N290" i="1"/>
  <c r="N291" i="1" a="1"/>
  <c r="N291" i="1"/>
  <c r="N292" i="1" a="1"/>
  <c r="N292" i="1"/>
  <c r="N293" i="1" a="1"/>
  <c r="N293" i="1"/>
  <c r="N294" i="1" a="1"/>
  <c r="N294" i="1"/>
  <c r="N295" i="1" a="1"/>
  <c r="N295" i="1"/>
  <c r="N296" i="1" a="1"/>
  <c r="N296" i="1"/>
  <c r="N297" i="1" a="1"/>
  <c r="N297" i="1"/>
  <c r="N298" i="1" a="1"/>
  <c r="N298" i="1"/>
  <c r="N299" i="1" a="1"/>
  <c r="N299" i="1"/>
  <c r="N300" i="1" a="1"/>
  <c r="N300" i="1"/>
  <c r="N301" i="1" a="1"/>
  <c r="N301" i="1"/>
  <c r="N302" i="1" a="1"/>
  <c r="N302" i="1"/>
  <c r="N303" i="1" a="1"/>
  <c r="N303" i="1"/>
  <c r="N304" i="1" a="1"/>
  <c r="N304" i="1"/>
  <c r="N305" i="1" a="1"/>
  <c r="N305" i="1"/>
  <c r="N306" i="1" a="1"/>
  <c r="N306" i="1"/>
  <c r="N307" i="1" a="1"/>
  <c r="N307" i="1"/>
  <c r="N308" i="1" a="1"/>
  <c r="N308" i="1"/>
  <c r="N309" i="1" a="1"/>
  <c r="N309" i="1"/>
  <c r="N310" i="1" a="1"/>
  <c r="N310" i="1"/>
  <c r="N311" i="1" a="1"/>
  <c r="N311" i="1"/>
  <c r="N312" i="1" a="1"/>
  <c r="N312" i="1"/>
  <c r="N313" i="1" a="1"/>
  <c r="N313" i="1"/>
  <c r="N314" i="1" a="1"/>
  <c r="N314" i="1"/>
  <c r="N315" i="1" a="1"/>
  <c r="N315" i="1"/>
  <c r="N316" i="1" a="1"/>
  <c r="N316" i="1"/>
  <c r="N317" i="1" a="1"/>
  <c r="N317" i="1"/>
  <c r="N318" i="1" a="1"/>
  <c r="N318" i="1"/>
  <c r="N319" i="1" a="1"/>
  <c r="N319" i="1"/>
  <c r="N320" i="1" a="1"/>
  <c r="N320" i="1"/>
  <c r="N321" i="1" a="1"/>
  <c r="N321" i="1"/>
  <c r="N322" i="1" a="1"/>
  <c r="N322" i="1"/>
  <c r="N323" i="1" a="1"/>
  <c r="N323" i="1"/>
  <c r="N324" i="1" a="1"/>
  <c r="N324" i="1"/>
  <c r="N325" i="1" a="1"/>
  <c r="N325" i="1"/>
  <c r="N326" i="1" a="1"/>
  <c r="N326" i="1"/>
  <c r="N327" i="1" a="1"/>
  <c r="N327" i="1"/>
  <c r="N328" i="1" a="1"/>
  <c r="N328" i="1"/>
  <c r="N329" i="1" a="1"/>
  <c r="N329" i="1"/>
  <c r="N330" i="1" a="1"/>
  <c r="N330" i="1"/>
  <c r="N331" i="1" a="1"/>
  <c r="N331" i="1"/>
  <c r="N332" i="1" a="1"/>
  <c r="N332" i="1"/>
  <c r="N333" i="1" a="1"/>
  <c r="N333" i="1"/>
  <c r="N334" i="1" a="1"/>
  <c r="N334" i="1"/>
  <c r="N335" i="1" a="1"/>
  <c r="N335" i="1"/>
  <c r="N336" i="1" a="1"/>
  <c r="N336" i="1"/>
  <c r="N337" i="1" a="1"/>
  <c r="N337" i="1"/>
  <c r="N338" i="1" a="1"/>
  <c r="N338" i="1"/>
  <c r="N339" i="1" a="1"/>
  <c r="N339" i="1"/>
  <c r="N340" i="1" a="1"/>
  <c r="N340" i="1"/>
  <c r="N341" i="1" a="1"/>
  <c r="N341" i="1"/>
  <c r="N342" i="1" a="1"/>
  <c r="N342" i="1"/>
  <c r="N343" i="1" a="1"/>
  <c r="N343" i="1"/>
  <c r="N344" i="1" a="1"/>
  <c r="N344" i="1"/>
  <c r="N345" i="1" a="1"/>
  <c r="N345" i="1"/>
  <c r="N346" i="1" a="1"/>
  <c r="N346" i="1"/>
  <c r="N347" i="1" a="1"/>
  <c r="N347" i="1"/>
  <c r="N348" i="1" a="1"/>
  <c r="N348" i="1"/>
  <c r="N349" i="1" a="1"/>
  <c r="N349" i="1"/>
  <c r="N350" i="1" a="1"/>
  <c r="N350" i="1"/>
  <c r="N351" i="1" a="1"/>
  <c r="N351" i="1"/>
  <c r="N352" i="1" a="1"/>
  <c r="N352" i="1"/>
  <c r="N353" i="1" a="1"/>
  <c r="N353" i="1"/>
  <c r="N354" i="1" a="1"/>
  <c r="N354" i="1"/>
  <c r="N355" i="1" a="1"/>
  <c r="N355" i="1"/>
  <c r="N356" i="1" a="1"/>
  <c r="N356" i="1"/>
  <c r="N357" i="1" a="1"/>
  <c r="N357" i="1"/>
  <c r="N358" i="1" a="1"/>
  <c r="N358" i="1"/>
  <c r="N359" i="1" a="1"/>
  <c r="N359" i="1"/>
  <c r="N360" i="1" a="1"/>
  <c r="N360" i="1"/>
  <c r="N361" i="1" a="1"/>
  <c r="N361" i="1"/>
  <c r="N362" i="1" a="1"/>
  <c r="N362" i="1"/>
  <c r="N363" i="1" a="1"/>
  <c r="N363" i="1"/>
  <c r="N364" i="1" a="1"/>
  <c r="N364" i="1"/>
  <c r="N365" i="1" a="1"/>
  <c r="N365" i="1"/>
  <c r="N366" i="1" a="1"/>
  <c r="N366" i="1"/>
  <c r="N367" i="1" a="1"/>
  <c r="N367" i="1"/>
  <c r="N368" i="1" a="1"/>
  <c r="N368" i="1"/>
  <c r="N369" i="1" a="1"/>
  <c r="N369" i="1"/>
  <c r="N370" i="1" a="1"/>
  <c r="N370" i="1"/>
  <c r="N371" i="1" a="1"/>
  <c r="N371" i="1"/>
  <c r="N372" i="1" a="1"/>
  <c r="N372" i="1"/>
  <c r="N373" i="1" a="1"/>
  <c r="N373" i="1"/>
  <c r="N374" i="1" a="1"/>
  <c r="N374" i="1"/>
  <c r="N375" i="1" a="1"/>
  <c r="N375" i="1"/>
  <c r="N376" i="1" a="1"/>
  <c r="N376" i="1"/>
  <c r="N377" i="1" a="1"/>
  <c r="N377" i="1"/>
  <c r="N378" i="1" a="1"/>
  <c r="N378" i="1"/>
  <c r="N379" i="1" a="1"/>
  <c r="N379" i="1"/>
  <c r="N380" i="1" a="1"/>
  <c r="N380" i="1"/>
  <c r="N381" i="1" a="1"/>
  <c r="N381" i="1"/>
  <c r="N382" i="1" a="1"/>
  <c r="N382" i="1"/>
  <c r="N383" i="1" a="1"/>
  <c r="N383" i="1"/>
  <c r="N384" i="1" a="1"/>
  <c r="N384" i="1"/>
  <c r="N385" i="1" a="1"/>
  <c r="N385" i="1"/>
  <c r="N386" i="1" a="1"/>
  <c r="N386" i="1"/>
  <c r="N387" i="1" a="1"/>
  <c r="N387" i="1"/>
  <c r="N388" i="1" a="1"/>
  <c r="N388" i="1"/>
  <c r="N389" i="1" a="1"/>
  <c r="N389" i="1"/>
  <c r="N390" i="1" a="1"/>
  <c r="N390" i="1"/>
  <c r="N391" i="1" a="1"/>
  <c r="N391" i="1"/>
  <c r="N392" i="1" a="1"/>
  <c r="N392" i="1"/>
  <c r="N393" i="1" a="1"/>
  <c r="N393" i="1"/>
  <c r="N394" i="1" a="1"/>
  <c r="N394" i="1"/>
  <c r="N395" i="1" a="1"/>
  <c r="N395" i="1"/>
  <c r="N396" i="1" a="1"/>
  <c r="N396" i="1"/>
  <c r="N397" i="1" a="1"/>
  <c r="N397" i="1"/>
  <c r="N398" i="1" a="1"/>
  <c r="N398" i="1"/>
  <c r="N399" i="1" a="1"/>
  <c r="N399" i="1"/>
  <c r="N400" i="1" a="1"/>
  <c r="N400" i="1"/>
  <c r="N401" i="1" a="1"/>
  <c r="N401" i="1"/>
  <c r="N402" i="1" a="1"/>
  <c r="N402" i="1"/>
  <c r="N403" i="1" a="1"/>
  <c r="N403" i="1"/>
  <c r="N404" i="1" a="1"/>
  <c r="N404" i="1"/>
  <c r="N405" i="1" a="1"/>
  <c r="N405" i="1"/>
  <c r="N406" i="1" a="1"/>
  <c r="N406" i="1"/>
  <c r="N407" i="1" a="1"/>
  <c r="N407" i="1"/>
  <c r="N408" i="1" a="1"/>
  <c r="N408" i="1"/>
  <c r="N409" i="1" a="1"/>
  <c r="N409" i="1"/>
  <c r="N410" i="1" a="1"/>
  <c r="N410" i="1"/>
  <c r="N411" i="1" a="1"/>
  <c r="N411" i="1"/>
  <c r="N412" i="1" a="1"/>
  <c r="N412" i="1"/>
  <c r="N413" i="1" a="1"/>
  <c r="N413" i="1"/>
  <c r="N414" i="1" a="1"/>
  <c r="N414" i="1"/>
  <c r="N415" i="1" a="1"/>
  <c r="N415" i="1"/>
  <c r="N416" i="1" a="1"/>
  <c r="N416" i="1"/>
  <c r="N417" i="1" a="1"/>
  <c r="N417" i="1"/>
  <c r="N418" i="1" a="1"/>
  <c r="N418" i="1"/>
  <c r="N419" i="1" a="1"/>
  <c r="N419" i="1"/>
  <c r="N420" i="1" a="1"/>
  <c r="N420" i="1"/>
  <c r="N421" i="1" a="1"/>
  <c r="N421" i="1"/>
  <c r="N422" i="1" a="1"/>
  <c r="N422" i="1"/>
  <c r="N423" i="1" a="1"/>
  <c r="N423" i="1"/>
  <c r="N424" i="1" a="1"/>
  <c r="N424" i="1"/>
  <c r="N425" i="1" a="1"/>
  <c r="N425" i="1"/>
  <c r="N426" i="1" a="1"/>
  <c r="N426" i="1"/>
  <c r="N427" i="1" a="1"/>
  <c r="N427" i="1"/>
  <c r="N428" i="1" a="1"/>
  <c r="N428" i="1"/>
  <c r="N429" i="1" a="1"/>
  <c r="N429" i="1"/>
  <c r="N430" i="1" a="1"/>
  <c r="N430" i="1"/>
  <c r="N431" i="1" a="1"/>
  <c r="N431" i="1"/>
  <c r="N432" i="1" a="1"/>
  <c r="N432" i="1"/>
  <c r="N433" i="1" a="1"/>
  <c r="N433" i="1"/>
  <c r="N434" i="1" a="1"/>
  <c r="N434" i="1"/>
  <c r="N435" i="1" a="1"/>
  <c r="N435" i="1"/>
  <c r="N436" i="1" a="1"/>
  <c r="N436" i="1"/>
  <c r="N437" i="1" a="1"/>
  <c r="N437" i="1"/>
  <c r="N438" i="1" a="1"/>
  <c r="N438" i="1"/>
  <c r="N439" i="1" a="1"/>
  <c r="N439" i="1"/>
  <c r="N440" i="1" a="1"/>
  <c r="N440" i="1"/>
  <c r="N441" i="1" a="1"/>
  <c r="N441" i="1"/>
  <c r="N442" i="1" a="1"/>
  <c r="N442" i="1"/>
  <c r="N443" i="1" a="1"/>
  <c r="N443" i="1"/>
  <c r="N444" i="1" a="1"/>
  <c r="N444" i="1"/>
  <c r="N445" i="1" a="1"/>
  <c r="N445" i="1"/>
  <c r="N446" i="1" a="1"/>
  <c r="N446" i="1"/>
  <c r="N447" i="1" a="1"/>
  <c r="N447" i="1"/>
  <c r="N448" i="1" a="1"/>
  <c r="N448" i="1"/>
  <c r="N449" i="1" a="1"/>
  <c r="N449" i="1"/>
  <c r="N450" i="1" a="1"/>
  <c r="N450" i="1"/>
  <c r="N451" i="1" a="1"/>
  <c r="N451" i="1"/>
  <c r="N452" i="1" a="1"/>
  <c r="N452" i="1"/>
  <c r="N453" i="1" a="1"/>
  <c r="N453" i="1"/>
  <c r="N454" i="1" a="1"/>
  <c r="N454" i="1"/>
  <c r="N455" i="1" a="1"/>
  <c r="N455" i="1"/>
  <c r="N456" i="1" a="1"/>
  <c r="N456" i="1"/>
  <c r="N457" i="1" a="1"/>
  <c r="N457" i="1"/>
  <c r="N458" i="1" a="1"/>
  <c r="N458" i="1"/>
  <c r="N459" i="1" a="1"/>
  <c r="N459" i="1"/>
  <c r="N460" i="1" a="1"/>
  <c r="N460" i="1"/>
  <c r="N461" i="1" a="1"/>
  <c r="N461" i="1"/>
  <c r="N462" i="1" a="1"/>
  <c r="N462" i="1"/>
  <c r="N463" i="1" a="1"/>
  <c r="N463" i="1"/>
  <c r="N464" i="1" a="1"/>
  <c r="N464" i="1"/>
  <c r="N465" i="1" a="1"/>
  <c r="N465" i="1"/>
  <c r="N466" i="1" a="1"/>
  <c r="N466" i="1"/>
  <c r="N467" i="1" a="1"/>
  <c r="N467" i="1"/>
  <c r="N468" i="1" a="1"/>
  <c r="N468" i="1"/>
  <c r="N469" i="1" a="1"/>
  <c r="N469" i="1"/>
  <c r="N470" i="1" a="1"/>
  <c r="N470" i="1"/>
  <c r="N471" i="1" a="1"/>
  <c r="N471" i="1"/>
  <c r="N472" i="1" a="1"/>
  <c r="N472" i="1"/>
  <c r="N473" i="1" a="1"/>
  <c r="N473" i="1"/>
  <c r="N474" i="1" a="1"/>
  <c r="N474" i="1"/>
  <c r="N475" i="1" a="1"/>
  <c r="N475" i="1"/>
  <c r="N476" i="1" a="1"/>
  <c r="N476" i="1"/>
  <c r="N477" i="1" a="1"/>
  <c r="N477" i="1"/>
  <c r="N478" i="1" a="1"/>
  <c r="N478" i="1"/>
  <c r="N479" i="1" a="1"/>
  <c r="N479" i="1"/>
  <c r="N480" i="1" a="1"/>
  <c r="N480" i="1"/>
  <c r="N481" i="1" a="1"/>
  <c r="N481" i="1"/>
  <c r="N482" i="1" a="1"/>
  <c r="N482" i="1"/>
  <c r="N483" i="1" a="1"/>
  <c r="N483" i="1"/>
  <c r="N484" i="1" a="1"/>
  <c r="N484" i="1"/>
  <c r="N485" i="1" a="1"/>
  <c r="N485" i="1"/>
  <c r="N486" i="1" a="1"/>
  <c r="N486" i="1"/>
  <c r="N487" i="1" a="1"/>
  <c r="N487" i="1"/>
  <c r="N488" i="1" a="1"/>
  <c r="N488" i="1"/>
  <c r="N489" i="1" a="1"/>
  <c r="N489" i="1"/>
  <c r="N490" i="1" a="1"/>
  <c r="N490" i="1"/>
  <c r="N491" i="1" a="1"/>
  <c r="N491" i="1"/>
  <c r="N492" i="1" a="1"/>
  <c r="N492" i="1"/>
  <c r="N493" i="1" a="1"/>
  <c r="N493" i="1"/>
  <c r="N494" i="1" a="1"/>
  <c r="N494" i="1"/>
  <c r="N495" i="1" a="1"/>
  <c r="N495" i="1"/>
  <c r="N496" i="1" a="1"/>
  <c r="N496" i="1"/>
  <c r="N497" i="1" a="1"/>
  <c r="N497" i="1"/>
  <c r="N498" i="1" a="1"/>
  <c r="N498" i="1"/>
  <c r="N499" i="1" a="1"/>
  <c r="N499" i="1"/>
  <c r="N500" i="1" a="1"/>
  <c r="N500" i="1"/>
  <c r="N501" i="1" a="1"/>
  <c r="N501" i="1"/>
  <c r="B8" i="1"/>
  <c r="B9" i="1"/>
  <c r="B12" i="1"/>
  <c r="B17" i="1"/>
  <c r="L102" i="1"/>
  <c r="J103" i="1"/>
  <c r="L103" i="1"/>
  <c r="J104" i="1"/>
  <c r="L104" i="1"/>
  <c r="J105" i="1"/>
  <c r="L105" i="1"/>
  <c r="J106" i="1"/>
  <c r="L106" i="1"/>
  <c r="J107" i="1"/>
  <c r="L107" i="1"/>
  <c r="H108" i="1"/>
  <c r="J108" i="1"/>
  <c r="L108" i="1"/>
  <c r="J109" i="1"/>
  <c r="L109" i="1"/>
  <c r="H110" i="1"/>
  <c r="J110" i="1"/>
  <c r="L110" i="1"/>
  <c r="J111" i="1"/>
  <c r="L111" i="1"/>
  <c r="J112" i="1"/>
  <c r="L112" i="1"/>
  <c r="J113" i="1"/>
  <c r="L113" i="1"/>
  <c r="H114" i="1"/>
  <c r="J114" i="1"/>
  <c r="L114" i="1"/>
  <c r="J115" i="1"/>
  <c r="L115" i="1"/>
  <c r="J116" i="1"/>
  <c r="L116" i="1"/>
  <c r="J117" i="1"/>
  <c r="L117" i="1"/>
  <c r="J118" i="1"/>
  <c r="L118" i="1"/>
  <c r="J119" i="1"/>
  <c r="L119" i="1"/>
  <c r="J120" i="1"/>
  <c r="L120" i="1"/>
  <c r="J121" i="1"/>
  <c r="L121" i="1"/>
  <c r="J122" i="1"/>
  <c r="L122" i="1"/>
  <c r="J123" i="1"/>
  <c r="L123" i="1"/>
  <c r="J124" i="1"/>
  <c r="L124" i="1"/>
  <c r="J125" i="1"/>
  <c r="L125" i="1"/>
  <c r="J126" i="1"/>
  <c r="L126" i="1"/>
  <c r="J127" i="1"/>
  <c r="L127" i="1"/>
  <c r="J128" i="1"/>
  <c r="L128" i="1"/>
  <c r="J129" i="1"/>
  <c r="L129" i="1"/>
  <c r="J130" i="1"/>
  <c r="L130" i="1"/>
  <c r="J131" i="1"/>
  <c r="L131" i="1"/>
  <c r="J132" i="1"/>
  <c r="L132" i="1"/>
  <c r="J133" i="1"/>
  <c r="L133" i="1"/>
  <c r="J134" i="1"/>
  <c r="L134" i="1"/>
  <c r="J135" i="1"/>
  <c r="L135" i="1"/>
  <c r="J136" i="1"/>
  <c r="L136" i="1"/>
  <c r="J137" i="1"/>
  <c r="L137" i="1"/>
  <c r="J138" i="1"/>
  <c r="L138" i="1"/>
  <c r="J139" i="1"/>
  <c r="L139" i="1"/>
  <c r="H140" i="1"/>
  <c r="J140" i="1"/>
  <c r="L140" i="1"/>
  <c r="J141" i="1"/>
  <c r="L141" i="1"/>
  <c r="J142" i="1"/>
  <c r="L142" i="1"/>
  <c r="J143" i="1"/>
  <c r="L143" i="1"/>
  <c r="H144" i="1"/>
  <c r="J144" i="1"/>
  <c r="L144" i="1"/>
  <c r="J145" i="1"/>
  <c r="L145" i="1"/>
  <c r="J146" i="1"/>
  <c r="L146" i="1"/>
  <c r="J147" i="1"/>
  <c r="L147" i="1"/>
  <c r="J148" i="1"/>
  <c r="L148" i="1"/>
  <c r="J149" i="1"/>
  <c r="L149" i="1"/>
  <c r="J150" i="1"/>
  <c r="L150" i="1"/>
  <c r="J151" i="1"/>
  <c r="L151" i="1"/>
  <c r="J152" i="1"/>
  <c r="L152" i="1"/>
  <c r="J153" i="1"/>
  <c r="L153" i="1"/>
  <c r="J154" i="1"/>
  <c r="L154" i="1"/>
  <c r="J155" i="1"/>
  <c r="L155" i="1"/>
  <c r="J156" i="1"/>
  <c r="L156" i="1"/>
  <c r="J157" i="1"/>
  <c r="L157" i="1"/>
  <c r="J158" i="1"/>
  <c r="L158" i="1"/>
  <c r="H159" i="1"/>
  <c r="J159" i="1"/>
  <c r="L159" i="1"/>
  <c r="J160" i="1"/>
  <c r="L160" i="1"/>
  <c r="J161" i="1"/>
  <c r="L161" i="1"/>
  <c r="J162" i="1"/>
  <c r="L162" i="1"/>
  <c r="J163" i="1"/>
  <c r="L163" i="1"/>
  <c r="J164" i="1"/>
  <c r="L164" i="1"/>
  <c r="J165" i="1"/>
  <c r="L165" i="1"/>
  <c r="J166" i="1"/>
  <c r="L166" i="1"/>
  <c r="H167" i="1"/>
  <c r="J167" i="1"/>
  <c r="L167" i="1"/>
  <c r="J168" i="1"/>
  <c r="L168" i="1"/>
  <c r="J169" i="1"/>
  <c r="L169" i="1"/>
  <c r="J170" i="1"/>
  <c r="L170" i="1"/>
  <c r="J171" i="1"/>
  <c r="L171" i="1"/>
  <c r="J172" i="1"/>
  <c r="L172" i="1"/>
  <c r="J173" i="1"/>
  <c r="L173" i="1"/>
  <c r="J174" i="1"/>
  <c r="L174" i="1"/>
  <c r="J175" i="1"/>
  <c r="L175" i="1"/>
  <c r="J176" i="1"/>
  <c r="L176" i="1"/>
  <c r="J177" i="1"/>
  <c r="L177" i="1"/>
  <c r="J178" i="1"/>
  <c r="L178" i="1"/>
  <c r="J179" i="1"/>
  <c r="L179" i="1"/>
  <c r="H180" i="1"/>
  <c r="J180" i="1"/>
  <c r="L180" i="1"/>
  <c r="J181" i="1"/>
  <c r="L181" i="1"/>
  <c r="J182" i="1"/>
  <c r="L182" i="1"/>
  <c r="J183" i="1"/>
  <c r="L183" i="1"/>
  <c r="J184" i="1"/>
  <c r="L184" i="1"/>
  <c r="J185" i="1"/>
  <c r="L185" i="1"/>
  <c r="J186" i="1"/>
  <c r="L186" i="1"/>
  <c r="J187" i="1"/>
  <c r="L187" i="1"/>
  <c r="J188" i="1"/>
  <c r="L188" i="1"/>
  <c r="J189" i="1"/>
  <c r="L189" i="1"/>
  <c r="J190" i="1"/>
  <c r="L190" i="1"/>
  <c r="J191" i="1"/>
  <c r="L191" i="1"/>
  <c r="J192" i="1"/>
  <c r="L192" i="1"/>
  <c r="J193" i="1"/>
  <c r="L193" i="1"/>
  <c r="J194" i="1"/>
  <c r="L194" i="1"/>
  <c r="J195" i="1"/>
  <c r="L195" i="1"/>
  <c r="J196" i="1"/>
  <c r="L196" i="1"/>
  <c r="J197" i="1"/>
  <c r="L197" i="1"/>
  <c r="J198" i="1"/>
  <c r="L198" i="1"/>
  <c r="J199" i="1"/>
  <c r="L199" i="1"/>
  <c r="J200" i="1"/>
  <c r="L200" i="1"/>
  <c r="J201" i="1"/>
  <c r="L201" i="1"/>
  <c r="J202" i="1"/>
  <c r="L202" i="1"/>
  <c r="J203" i="1"/>
  <c r="L203" i="1"/>
  <c r="J204" i="1"/>
  <c r="L204" i="1"/>
  <c r="J205" i="1"/>
  <c r="L205" i="1"/>
  <c r="J206" i="1"/>
  <c r="L206" i="1"/>
  <c r="J207" i="1"/>
  <c r="L207" i="1"/>
  <c r="J208" i="1"/>
  <c r="L208" i="1"/>
  <c r="H209" i="1"/>
  <c r="J209" i="1"/>
  <c r="L209" i="1"/>
  <c r="J210" i="1"/>
  <c r="L210" i="1"/>
  <c r="J211" i="1"/>
  <c r="L211" i="1"/>
  <c r="J212" i="1"/>
  <c r="L212" i="1"/>
  <c r="J213" i="1"/>
  <c r="L213" i="1"/>
  <c r="J214" i="1"/>
  <c r="L214" i="1"/>
  <c r="J215" i="1"/>
  <c r="L215" i="1"/>
  <c r="J216" i="1"/>
  <c r="L216" i="1"/>
  <c r="J217" i="1"/>
  <c r="L217" i="1"/>
  <c r="J218" i="1"/>
  <c r="L218" i="1"/>
  <c r="J219" i="1"/>
  <c r="L219" i="1"/>
  <c r="J220" i="1"/>
  <c r="L220" i="1"/>
  <c r="J221" i="1"/>
  <c r="L221" i="1"/>
  <c r="J222" i="1"/>
  <c r="L222" i="1"/>
  <c r="J223" i="1"/>
  <c r="L223" i="1"/>
  <c r="J224" i="1"/>
  <c r="L224" i="1"/>
  <c r="J225" i="1"/>
  <c r="L225" i="1"/>
  <c r="J226" i="1"/>
  <c r="L226" i="1"/>
  <c r="J227" i="1"/>
  <c r="L227" i="1"/>
  <c r="J228" i="1"/>
  <c r="L228" i="1"/>
  <c r="J229" i="1"/>
  <c r="L229" i="1"/>
  <c r="J230" i="1"/>
  <c r="L230" i="1"/>
  <c r="J231" i="1"/>
  <c r="L231" i="1"/>
  <c r="H232" i="1"/>
  <c r="J232" i="1"/>
  <c r="L232" i="1"/>
  <c r="J233" i="1"/>
  <c r="L233" i="1"/>
  <c r="J234" i="1"/>
  <c r="L234" i="1"/>
  <c r="J235" i="1"/>
  <c r="L235" i="1"/>
  <c r="J236" i="1"/>
  <c r="L236" i="1"/>
  <c r="J237" i="1"/>
  <c r="L237" i="1"/>
  <c r="J238" i="1"/>
  <c r="L238" i="1"/>
  <c r="J239" i="1"/>
  <c r="L239" i="1"/>
  <c r="J240" i="1"/>
  <c r="L240" i="1"/>
  <c r="J241" i="1"/>
  <c r="L241" i="1"/>
  <c r="J242" i="1"/>
  <c r="L242" i="1"/>
  <c r="J243" i="1"/>
  <c r="L243" i="1"/>
  <c r="J244" i="1"/>
  <c r="L244" i="1"/>
  <c r="J245" i="1"/>
  <c r="L245" i="1"/>
  <c r="J246" i="1"/>
  <c r="L246" i="1"/>
  <c r="J247" i="1"/>
  <c r="L247" i="1"/>
  <c r="J248" i="1"/>
  <c r="L248" i="1"/>
  <c r="J249" i="1"/>
  <c r="L249" i="1"/>
  <c r="J250" i="1"/>
  <c r="L250" i="1"/>
  <c r="J251" i="1"/>
  <c r="L251" i="1"/>
  <c r="J252" i="1"/>
  <c r="L252" i="1"/>
  <c r="J253" i="1"/>
  <c r="L253" i="1"/>
  <c r="J254" i="1"/>
  <c r="L254" i="1"/>
  <c r="J255" i="1"/>
  <c r="L255" i="1"/>
  <c r="J256" i="1"/>
  <c r="L256" i="1"/>
  <c r="J257" i="1"/>
  <c r="L257" i="1"/>
  <c r="J258" i="1"/>
  <c r="L258" i="1"/>
  <c r="H259" i="1"/>
  <c r="J259" i="1"/>
  <c r="L259" i="1"/>
  <c r="J260" i="1"/>
  <c r="L260" i="1"/>
  <c r="J261" i="1"/>
  <c r="L261" i="1"/>
  <c r="J262" i="1"/>
  <c r="L262" i="1"/>
  <c r="J263" i="1"/>
  <c r="L263" i="1"/>
  <c r="J264" i="1"/>
  <c r="L264" i="1"/>
  <c r="J265" i="1"/>
  <c r="L265" i="1"/>
  <c r="J266" i="1"/>
  <c r="L266" i="1"/>
  <c r="J267" i="1"/>
  <c r="L267" i="1"/>
  <c r="J268" i="1"/>
  <c r="L268" i="1"/>
  <c r="J269" i="1"/>
  <c r="L269" i="1"/>
  <c r="J270" i="1"/>
  <c r="L270" i="1"/>
  <c r="J271" i="1"/>
  <c r="L271" i="1"/>
  <c r="J272" i="1"/>
  <c r="L272" i="1"/>
  <c r="J273" i="1"/>
  <c r="L273" i="1"/>
  <c r="H274" i="1"/>
  <c r="J274" i="1"/>
  <c r="L274" i="1"/>
  <c r="J275" i="1"/>
  <c r="L275" i="1"/>
  <c r="J276" i="1"/>
  <c r="L276" i="1"/>
  <c r="J277" i="1"/>
  <c r="L277" i="1"/>
  <c r="J278" i="1"/>
  <c r="L278" i="1"/>
  <c r="J279" i="1"/>
  <c r="L279" i="1"/>
  <c r="H280" i="1"/>
  <c r="J280" i="1"/>
  <c r="L280" i="1"/>
  <c r="J281" i="1"/>
  <c r="L281" i="1"/>
  <c r="J282" i="1"/>
  <c r="L282" i="1"/>
  <c r="J283" i="1"/>
  <c r="L283" i="1"/>
  <c r="J284" i="1"/>
  <c r="L284" i="1"/>
  <c r="J285" i="1"/>
  <c r="L285" i="1"/>
  <c r="J286" i="1"/>
  <c r="L286" i="1"/>
  <c r="J287" i="1"/>
  <c r="L287" i="1"/>
  <c r="H288" i="1"/>
  <c r="J288" i="1"/>
  <c r="L288" i="1"/>
  <c r="J289" i="1"/>
  <c r="L289" i="1"/>
  <c r="J290" i="1"/>
  <c r="L290" i="1"/>
  <c r="J291" i="1"/>
  <c r="L291" i="1"/>
  <c r="J292" i="1"/>
  <c r="L292" i="1"/>
  <c r="J293" i="1"/>
  <c r="L293" i="1"/>
  <c r="J294" i="1"/>
  <c r="L294" i="1"/>
  <c r="J295" i="1"/>
  <c r="L295" i="1"/>
  <c r="J296" i="1"/>
  <c r="L296" i="1"/>
  <c r="J297" i="1"/>
  <c r="L297" i="1"/>
  <c r="J298" i="1"/>
  <c r="L298" i="1"/>
  <c r="J299" i="1"/>
  <c r="L299" i="1"/>
  <c r="J300" i="1"/>
  <c r="L300" i="1"/>
  <c r="J301" i="1"/>
  <c r="L301" i="1"/>
  <c r="J302" i="1"/>
  <c r="L302" i="1"/>
  <c r="J303" i="1"/>
  <c r="L303" i="1"/>
  <c r="J304" i="1"/>
  <c r="L304" i="1"/>
  <c r="J305" i="1"/>
  <c r="L305" i="1"/>
  <c r="H306" i="1"/>
  <c r="J306" i="1"/>
  <c r="L306" i="1"/>
  <c r="H307" i="1"/>
  <c r="J307" i="1"/>
  <c r="L307" i="1"/>
  <c r="J308" i="1"/>
  <c r="L308" i="1"/>
  <c r="J309" i="1"/>
  <c r="L309" i="1"/>
  <c r="J310" i="1"/>
  <c r="L310" i="1"/>
  <c r="J311" i="1"/>
  <c r="L311" i="1"/>
  <c r="J312" i="1"/>
  <c r="L312" i="1"/>
  <c r="J313" i="1"/>
  <c r="L313" i="1"/>
  <c r="J314" i="1"/>
  <c r="L314" i="1"/>
  <c r="J315" i="1"/>
  <c r="L315" i="1"/>
  <c r="J316" i="1"/>
  <c r="L316" i="1"/>
  <c r="J317" i="1"/>
  <c r="L317" i="1"/>
  <c r="J318" i="1"/>
  <c r="L318" i="1"/>
  <c r="J319" i="1"/>
  <c r="L319" i="1"/>
  <c r="J320" i="1"/>
  <c r="L320" i="1"/>
  <c r="J321" i="1"/>
  <c r="L321" i="1"/>
  <c r="J322" i="1"/>
  <c r="L322" i="1"/>
  <c r="J323" i="1"/>
  <c r="L323" i="1"/>
  <c r="J324" i="1"/>
  <c r="L324" i="1"/>
  <c r="J325" i="1"/>
  <c r="L325" i="1"/>
  <c r="J326" i="1"/>
  <c r="L326" i="1"/>
  <c r="J327" i="1"/>
  <c r="L327" i="1"/>
  <c r="J328" i="1"/>
  <c r="L328" i="1"/>
  <c r="J329" i="1"/>
  <c r="L329" i="1"/>
  <c r="H330" i="1"/>
  <c r="J330" i="1"/>
  <c r="L330" i="1"/>
  <c r="J331" i="1"/>
  <c r="L331" i="1"/>
  <c r="J332" i="1"/>
  <c r="L332" i="1"/>
  <c r="J333" i="1"/>
  <c r="L333" i="1"/>
  <c r="J334" i="1"/>
  <c r="L334" i="1"/>
  <c r="J335" i="1"/>
  <c r="L335" i="1"/>
  <c r="J336" i="1"/>
  <c r="L336" i="1"/>
  <c r="J337" i="1"/>
  <c r="L337" i="1"/>
  <c r="J338" i="1"/>
  <c r="L338" i="1"/>
  <c r="J339" i="1"/>
  <c r="L339" i="1"/>
  <c r="J340" i="1"/>
  <c r="L340" i="1"/>
  <c r="J341" i="1"/>
  <c r="L341" i="1"/>
  <c r="J342" i="1"/>
  <c r="L342" i="1"/>
  <c r="J343" i="1"/>
  <c r="L343" i="1"/>
  <c r="J344" i="1"/>
  <c r="L344" i="1"/>
  <c r="J345" i="1"/>
  <c r="L345" i="1"/>
  <c r="J346" i="1"/>
  <c r="L346" i="1"/>
  <c r="J347" i="1"/>
  <c r="L347" i="1"/>
  <c r="J348" i="1"/>
  <c r="L348" i="1"/>
  <c r="J349" i="1"/>
  <c r="L349" i="1"/>
  <c r="J350" i="1"/>
  <c r="L350" i="1"/>
  <c r="J351" i="1"/>
  <c r="L351" i="1"/>
  <c r="J352" i="1"/>
  <c r="L352" i="1"/>
  <c r="J353" i="1"/>
  <c r="L353" i="1"/>
  <c r="J354" i="1"/>
  <c r="L354" i="1"/>
  <c r="J355" i="1"/>
  <c r="L355" i="1"/>
  <c r="J356" i="1"/>
  <c r="L356" i="1"/>
  <c r="J357" i="1"/>
  <c r="L357" i="1"/>
  <c r="J358" i="1"/>
  <c r="L358" i="1"/>
  <c r="J359" i="1"/>
  <c r="L359" i="1"/>
  <c r="J360" i="1"/>
  <c r="L360" i="1"/>
  <c r="J361" i="1"/>
  <c r="L361" i="1"/>
  <c r="J362" i="1"/>
  <c r="L362" i="1"/>
  <c r="J363" i="1"/>
  <c r="L363" i="1"/>
  <c r="J364" i="1"/>
  <c r="L364" i="1"/>
  <c r="J365" i="1"/>
  <c r="L365" i="1"/>
  <c r="J366" i="1"/>
  <c r="L366" i="1"/>
  <c r="J367" i="1"/>
  <c r="L367" i="1"/>
  <c r="J368" i="1"/>
  <c r="L368" i="1"/>
  <c r="J369" i="1"/>
  <c r="L369" i="1"/>
  <c r="J370" i="1"/>
  <c r="L370" i="1"/>
  <c r="J371" i="1"/>
  <c r="L371" i="1"/>
  <c r="J372" i="1"/>
  <c r="L372" i="1"/>
  <c r="J373" i="1"/>
  <c r="L373" i="1"/>
  <c r="J374" i="1"/>
  <c r="L374" i="1"/>
  <c r="J375" i="1"/>
  <c r="L375" i="1"/>
  <c r="J376" i="1"/>
  <c r="L376" i="1"/>
  <c r="J377" i="1"/>
  <c r="L377" i="1"/>
  <c r="J378" i="1"/>
  <c r="L378" i="1"/>
  <c r="J379" i="1"/>
  <c r="L379" i="1"/>
  <c r="J380" i="1"/>
  <c r="L380" i="1"/>
  <c r="J381" i="1"/>
  <c r="L381" i="1"/>
  <c r="J382" i="1"/>
  <c r="L382" i="1"/>
  <c r="J383" i="1"/>
  <c r="L383" i="1"/>
  <c r="J384" i="1"/>
  <c r="L384" i="1"/>
  <c r="J385" i="1"/>
  <c r="L385" i="1"/>
  <c r="H386" i="1"/>
  <c r="J386" i="1"/>
  <c r="L386" i="1"/>
  <c r="J387" i="1"/>
  <c r="L387" i="1"/>
  <c r="J388" i="1"/>
  <c r="L388" i="1"/>
  <c r="J389" i="1"/>
  <c r="L389" i="1"/>
  <c r="J390" i="1"/>
  <c r="L390" i="1"/>
  <c r="J391" i="1"/>
  <c r="L391" i="1"/>
  <c r="J392" i="1"/>
  <c r="L392" i="1"/>
  <c r="J393" i="1"/>
  <c r="L393" i="1"/>
  <c r="J394" i="1"/>
  <c r="L394" i="1"/>
  <c r="H395" i="1"/>
  <c r="J395" i="1"/>
  <c r="L395" i="1"/>
  <c r="J396" i="1"/>
  <c r="L396" i="1"/>
  <c r="J397" i="1"/>
  <c r="L397" i="1"/>
  <c r="J398" i="1"/>
  <c r="L398" i="1"/>
  <c r="J399" i="1"/>
  <c r="L399" i="1"/>
  <c r="J400" i="1"/>
  <c r="L400" i="1"/>
  <c r="J401" i="1"/>
  <c r="L401" i="1"/>
  <c r="J402" i="1"/>
  <c r="L402" i="1"/>
  <c r="J403" i="1"/>
  <c r="L403" i="1"/>
  <c r="J404" i="1"/>
  <c r="L404" i="1"/>
  <c r="J405" i="1"/>
  <c r="L405" i="1"/>
  <c r="J406" i="1"/>
  <c r="L406" i="1"/>
  <c r="J407" i="1"/>
  <c r="L407" i="1"/>
  <c r="J408" i="1"/>
  <c r="L408" i="1"/>
  <c r="J409" i="1"/>
  <c r="L409" i="1"/>
  <c r="J410" i="1"/>
  <c r="L410" i="1"/>
  <c r="J411" i="1"/>
  <c r="L411" i="1"/>
  <c r="J412" i="1"/>
  <c r="L412" i="1"/>
  <c r="J413" i="1"/>
  <c r="L413" i="1"/>
  <c r="J414" i="1"/>
  <c r="L414" i="1"/>
  <c r="J415" i="1"/>
  <c r="L415" i="1"/>
  <c r="J416" i="1"/>
  <c r="L416" i="1"/>
  <c r="J417" i="1"/>
  <c r="L417" i="1"/>
  <c r="J418" i="1"/>
  <c r="L418" i="1"/>
  <c r="J419" i="1"/>
  <c r="L419" i="1"/>
  <c r="J420" i="1"/>
  <c r="L420" i="1"/>
  <c r="H421" i="1"/>
  <c r="J421" i="1"/>
  <c r="L421" i="1"/>
  <c r="H422" i="1"/>
  <c r="J422" i="1"/>
  <c r="L422" i="1"/>
  <c r="J423" i="1"/>
  <c r="L423" i="1"/>
  <c r="J424" i="1"/>
  <c r="L424" i="1"/>
  <c r="J425" i="1"/>
  <c r="L425" i="1"/>
  <c r="H426" i="1"/>
  <c r="J426" i="1"/>
  <c r="L426" i="1"/>
  <c r="J427" i="1"/>
  <c r="L427" i="1"/>
  <c r="J428" i="1"/>
  <c r="L428" i="1"/>
  <c r="J429" i="1"/>
  <c r="L429" i="1"/>
  <c r="H430" i="1"/>
  <c r="J430" i="1"/>
  <c r="L430" i="1"/>
  <c r="J431" i="1"/>
  <c r="L431" i="1"/>
  <c r="J432" i="1"/>
  <c r="L432" i="1"/>
  <c r="J433" i="1"/>
  <c r="L433" i="1"/>
  <c r="J434" i="1"/>
  <c r="L434" i="1"/>
  <c r="H435" i="1"/>
  <c r="J435" i="1"/>
  <c r="L435" i="1"/>
  <c r="J436" i="1"/>
  <c r="L436" i="1"/>
  <c r="J437" i="1"/>
  <c r="L437" i="1"/>
  <c r="J438" i="1"/>
  <c r="L438" i="1"/>
  <c r="J439" i="1"/>
  <c r="L439" i="1"/>
  <c r="J440" i="1"/>
  <c r="L440" i="1"/>
  <c r="J441" i="1"/>
  <c r="L441" i="1"/>
  <c r="J442" i="1"/>
  <c r="L442" i="1"/>
  <c r="J443" i="1"/>
  <c r="L443" i="1"/>
  <c r="J444" i="1"/>
  <c r="L444" i="1"/>
  <c r="J445" i="1"/>
  <c r="L445" i="1"/>
  <c r="J446" i="1"/>
  <c r="L446" i="1"/>
  <c r="J447" i="1"/>
  <c r="L447" i="1"/>
  <c r="J448" i="1"/>
  <c r="L448" i="1"/>
  <c r="J449" i="1"/>
  <c r="L449" i="1"/>
  <c r="J450" i="1"/>
  <c r="L450" i="1"/>
  <c r="J451" i="1"/>
  <c r="L451" i="1"/>
  <c r="J452" i="1"/>
  <c r="L452" i="1"/>
  <c r="J453" i="1"/>
  <c r="L453" i="1"/>
  <c r="J454" i="1"/>
  <c r="L454" i="1"/>
  <c r="J455" i="1"/>
  <c r="L455" i="1"/>
  <c r="J456" i="1"/>
  <c r="L456" i="1"/>
  <c r="J457" i="1"/>
  <c r="L457" i="1"/>
  <c r="J458" i="1"/>
  <c r="L458" i="1"/>
  <c r="H459" i="1"/>
  <c r="J459" i="1"/>
  <c r="L459" i="1"/>
  <c r="J460" i="1"/>
  <c r="L460" i="1"/>
  <c r="J461" i="1"/>
  <c r="L461" i="1"/>
  <c r="J462" i="1"/>
  <c r="L462" i="1"/>
  <c r="J463" i="1"/>
  <c r="L463" i="1"/>
  <c r="J464" i="1"/>
  <c r="L464" i="1"/>
  <c r="J465" i="1"/>
  <c r="L465" i="1"/>
  <c r="H466" i="1"/>
  <c r="J466" i="1"/>
  <c r="L466" i="1"/>
  <c r="J467" i="1"/>
  <c r="L467" i="1"/>
  <c r="J468" i="1"/>
  <c r="L468" i="1"/>
  <c r="J469" i="1"/>
  <c r="L469" i="1"/>
  <c r="J470" i="1"/>
  <c r="L470" i="1"/>
  <c r="J471" i="1"/>
  <c r="L471" i="1"/>
  <c r="J472" i="1"/>
  <c r="L472" i="1"/>
  <c r="J473" i="1"/>
  <c r="L473" i="1"/>
  <c r="J474" i="1"/>
  <c r="L474" i="1"/>
  <c r="J475" i="1"/>
  <c r="L475" i="1"/>
  <c r="J476" i="1"/>
  <c r="L476" i="1"/>
  <c r="J477" i="1"/>
  <c r="L477" i="1"/>
  <c r="J478" i="1"/>
  <c r="L478" i="1"/>
  <c r="J479" i="1"/>
  <c r="L479" i="1"/>
  <c r="J480" i="1"/>
  <c r="L480" i="1"/>
  <c r="J481" i="1"/>
  <c r="L481" i="1"/>
  <c r="J482" i="1"/>
  <c r="L482" i="1"/>
  <c r="J483" i="1"/>
  <c r="L483" i="1"/>
  <c r="J484" i="1"/>
  <c r="L484" i="1"/>
  <c r="H485" i="1"/>
  <c r="J485" i="1"/>
  <c r="L485" i="1"/>
  <c r="J486" i="1"/>
  <c r="L486" i="1"/>
  <c r="J487" i="1"/>
  <c r="L487" i="1"/>
  <c r="J488" i="1"/>
  <c r="L488" i="1"/>
  <c r="H489" i="1"/>
  <c r="J489" i="1"/>
  <c r="L489" i="1"/>
  <c r="J490" i="1"/>
  <c r="L490" i="1"/>
  <c r="J491" i="1"/>
  <c r="L491" i="1"/>
  <c r="J492" i="1"/>
  <c r="L492" i="1"/>
  <c r="H493" i="1"/>
  <c r="J493" i="1"/>
  <c r="L493" i="1"/>
  <c r="J494" i="1"/>
  <c r="L494" i="1"/>
  <c r="J495" i="1"/>
  <c r="L495" i="1"/>
  <c r="J496" i="1"/>
  <c r="L496" i="1"/>
  <c r="J497" i="1"/>
  <c r="L497" i="1"/>
  <c r="J498" i="1"/>
  <c r="L498" i="1"/>
  <c r="H499" i="1"/>
  <c r="J499" i="1"/>
  <c r="L499" i="1"/>
  <c r="J500" i="1"/>
  <c r="L500" i="1"/>
  <c r="J501" i="1"/>
  <c r="L5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Q2" i="1"/>
  <c r="S2" i="1"/>
  <c r="R2" i="1"/>
  <c r="K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N2" i="1" a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B15" i="1"/>
  <c r="B16" i="1"/>
</calcChain>
</file>

<file path=xl/sharedStrings.xml><?xml version="1.0" encoding="utf-8"?>
<sst xmlns="http://schemas.openxmlformats.org/spreadsheetml/2006/main" count="25" uniqueCount="22">
  <si>
    <t>Sample One</t>
  </si>
  <si>
    <t xml:space="preserve">Sample Two </t>
  </si>
  <si>
    <t>p</t>
  </si>
  <si>
    <t>survival</t>
  </si>
  <si>
    <t>immigration</t>
  </si>
  <si>
    <t>tag_retention</t>
  </si>
  <si>
    <t>N</t>
  </si>
  <si>
    <t>M</t>
  </si>
  <si>
    <t>R</t>
  </si>
  <si>
    <t>C</t>
  </si>
  <si>
    <t>LP</t>
  </si>
  <si>
    <t>LP_CHAP</t>
  </si>
  <si>
    <t>var</t>
  </si>
  <si>
    <t>N_LP</t>
  </si>
  <si>
    <t>upper_conf</t>
  </si>
  <si>
    <t>lower_conf</t>
  </si>
  <si>
    <t>Tag Retention</t>
  </si>
  <si>
    <t>M_Tag</t>
  </si>
  <si>
    <t>C_tag</t>
  </si>
  <si>
    <t>R_tag</t>
  </si>
  <si>
    <t>chap_lp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</si>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</sst>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Sheet1!$M$2:$M$101</c:f>
              <c:numCache>
                <c:formatCode>General</c:formatCode>
                <c:ptCount val="10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</c:numCache>
            </c:numRef>
          </c:xVal>
          <c:yVal>
            <c:numRef>
              <c:f>Sheet1!$N$2:$N$101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430800"/>
        <c:axId val="238430408"/>
      </c:scatterChart>
      <c:valAx>
        <c:axId val="238430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430408"/>
        <c:crosses val="autoZero"/>
        <c:crossBetween val="midCat"/>
      </c:valAx>
      <c:valAx>
        <c:axId val="238430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43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Sheet1!$O$1</c:f>
              <c:strCache>
                <c:ptCount val="1"/>
                <c:pt idx="0">
                  <c:v>chap_lp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Sheet1!$F$2:$F$501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Sheet1!$O$2:$O$501</c:f>
              <c:numCache>
                <c:formatCode>General</c:formatCode>
                <c:ptCount val="500"/>
                <c:pt idx="0">
                  <c:v>17</c:v>
                </c:pt>
                <c:pt idx="1">
                  <c:v>12.333333333333334</c:v>
                </c:pt>
                <c:pt idx="2">
                  <c:v>20</c:v>
                </c:pt>
                <c:pt idx="3">
                  <c:v>53</c:v>
                </c:pt>
                <c:pt idx="4">
                  <c:v>0</c:v>
                </c:pt>
                <c:pt idx="5">
                  <c:v>9</c:v>
                </c:pt>
                <c:pt idx="6">
                  <c:v>34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29</c:v>
                </c:pt>
                <c:pt idx="11">
                  <c:v>0</c:v>
                </c:pt>
                <c:pt idx="12">
                  <c:v>55</c:v>
                </c:pt>
                <c:pt idx="13">
                  <c:v>0</c:v>
                </c:pt>
                <c:pt idx="14">
                  <c:v>0</c:v>
                </c:pt>
                <c:pt idx="15">
                  <c:v>23</c:v>
                </c:pt>
                <c:pt idx="16">
                  <c:v>29</c:v>
                </c:pt>
                <c:pt idx="17">
                  <c:v>0</c:v>
                </c:pt>
                <c:pt idx="18">
                  <c:v>9</c:v>
                </c:pt>
                <c:pt idx="19">
                  <c:v>0</c:v>
                </c:pt>
                <c:pt idx="20">
                  <c:v>0</c:v>
                </c:pt>
                <c:pt idx="21">
                  <c:v>15</c:v>
                </c:pt>
                <c:pt idx="22">
                  <c:v>0</c:v>
                </c:pt>
                <c:pt idx="23">
                  <c:v>19</c:v>
                </c:pt>
                <c:pt idx="24">
                  <c:v>38</c:v>
                </c:pt>
                <c:pt idx="25">
                  <c:v>48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39</c:v>
                </c:pt>
                <c:pt idx="33">
                  <c:v>0</c:v>
                </c:pt>
                <c:pt idx="34">
                  <c:v>9</c:v>
                </c:pt>
                <c:pt idx="35">
                  <c:v>27</c:v>
                </c:pt>
                <c:pt idx="36">
                  <c:v>0</c:v>
                </c:pt>
                <c:pt idx="37">
                  <c:v>0</c:v>
                </c:pt>
                <c:pt idx="38">
                  <c:v>26</c:v>
                </c:pt>
                <c:pt idx="39">
                  <c:v>8.3333333333333339</c:v>
                </c:pt>
                <c:pt idx="40">
                  <c:v>11.5</c:v>
                </c:pt>
                <c:pt idx="41">
                  <c:v>53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21.5</c:v>
                </c:pt>
                <c:pt idx="56">
                  <c:v>7</c:v>
                </c:pt>
                <c:pt idx="57">
                  <c:v>0</c:v>
                </c:pt>
                <c:pt idx="58">
                  <c:v>29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9.5</c:v>
                </c:pt>
                <c:pt idx="63">
                  <c:v>9.6666666666666661</c:v>
                </c:pt>
                <c:pt idx="64">
                  <c:v>19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3.5</c:v>
                </c:pt>
                <c:pt idx="69">
                  <c:v>44</c:v>
                </c:pt>
                <c:pt idx="70">
                  <c:v>0</c:v>
                </c:pt>
                <c:pt idx="71">
                  <c:v>11</c:v>
                </c:pt>
                <c:pt idx="72">
                  <c:v>19</c:v>
                </c:pt>
                <c:pt idx="73">
                  <c:v>0</c:v>
                </c:pt>
                <c:pt idx="74">
                  <c:v>17</c:v>
                </c:pt>
                <c:pt idx="75">
                  <c:v>55</c:v>
                </c:pt>
                <c:pt idx="76">
                  <c:v>0</c:v>
                </c:pt>
                <c:pt idx="77">
                  <c:v>0</c:v>
                </c:pt>
                <c:pt idx="78">
                  <c:v>17</c:v>
                </c:pt>
                <c:pt idx="79">
                  <c:v>19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55</c:v>
                </c:pt>
                <c:pt idx="84">
                  <c:v>0</c:v>
                </c:pt>
                <c:pt idx="85">
                  <c:v>16.5</c:v>
                </c:pt>
                <c:pt idx="86">
                  <c:v>35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14</c:v>
                </c:pt>
                <c:pt idx="92">
                  <c:v>17</c:v>
                </c:pt>
                <c:pt idx="93">
                  <c:v>29</c:v>
                </c:pt>
                <c:pt idx="94">
                  <c:v>0</c:v>
                </c:pt>
                <c:pt idx="95">
                  <c:v>41</c:v>
                </c:pt>
                <c:pt idx="96">
                  <c:v>0</c:v>
                </c:pt>
                <c:pt idx="97">
                  <c:v>0</c:v>
                </c:pt>
                <c:pt idx="98">
                  <c:v>14</c:v>
                </c:pt>
                <c:pt idx="99">
                  <c:v>0</c:v>
                </c:pt>
                <c:pt idx="100">
                  <c:v>11</c:v>
                </c:pt>
                <c:pt idx="101">
                  <c:v>53</c:v>
                </c:pt>
                <c:pt idx="102">
                  <c:v>35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41</c:v>
                </c:pt>
                <c:pt idx="108">
                  <c:v>0</c:v>
                </c:pt>
                <c:pt idx="109">
                  <c:v>9</c:v>
                </c:pt>
                <c:pt idx="110">
                  <c:v>23</c:v>
                </c:pt>
                <c:pt idx="111">
                  <c:v>29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14</c:v>
                </c:pt>
                <c:pt idx="118">
                  <c:v>15.333333333333332</c:v>
                </c:pt>
                <c:pt idx="119">
                  <c:v>27</c:v>
                </c:pt>
                <c:pt idx="120">
                  <c:v>0</c:v>
                </c:pt>
                <c:pt idx="121">
                  <c:v>17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19</c:v>
                </c:pt>
                <c:pt idx="126">
                  <c:v>16.5</c:v>
                </c:pt>
                <c:pt idx="127">
                  <c:v>17</c:v>
                </c:pt>
                <c:pt idx="128">
                  <c:v>24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47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21.5</c:v>
                </c:pt>
                <c:pt idx="141">
                  <c:v>44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12.333333333333334</c:v>
                </c:pt>
                <c:pt idx="148">
                  <c:v>11</c:v>
                </c:pt>
                <c:pt idx="149">
                  <c:v>0</c:v>
                </c:pt>
                <c:pt idx="150">
                  <c:v>11</c:v>
                </c:pt>
                <c:pt idx="151">
                  <c:v>65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27</c:v>
                </c:pt>
                <c:pt idx="156">
                  <c:v>29</c:v>
                </c:pt>
                <c:pt idx="157">
                  <c:v>0</c:v>
                </c:pt>
                <c:pt idx="158">
                  <c:v>10.666666666666666</c:v>
                </c:pt>
                <c:pt idx="159">
                  <c:v>34</c:v>
                </c:pt>
                <c:pt idx="160">
                  <c:v>0</c:v>
                </c:pt>
                <c:pt idx="161">
                  <c:v>23</c:v>
                </c:pt>
                <c:pt idx="162">
                  <c:v>0</c:v>
                </c:pt>
                <c:pt idx="163">
                  <c:v>47</c:v>
                </c:pt>
                <c:pt idx="164">
                  <c:v>0</c:v>
                </c:pt>
                <c:pt idx="165">
                  <c:v>0</c:v>
                </c:pt>
                <c:pt idx="166">
                  <c:v>34</c:v>
                </c:pt>
                <c:pt idx="167">
                  <c:v>29</c:v>
                </c:pt>
                <c:pt idx="168">
                  <c:v>0</c:v>
                </c:pt>
                <c:pt idx="169">
                  <c:v>0</c:v>
                </c:pt>
                <c:pt idx="170">
                  <c:v>29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17</c:v>
                </c:pt>
                <c:pt idx="180">
                  <c:v>0</c:v>
                </c:pt>
                <c:pt idx="181">
                  <c:v>15</c:v>
                </c:pt>
                <c:pt idx="182">
                  <c:v>24</c:v>
                </c:pt>
                <c:pt idx="183">
                  <c:v>0</c:v>
                </c:pt>
                <c:pt idx="184">
                  <c:v>23</c:v>
                </c:pt>
                <c:pt idx="185">
                  <c:v>0</c:v>
                </c:pt>
                <c:pt idx="186">
                  <c:v>34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11</c:v>
                </c:pt>
                <c:pt idx="195">
                  <c:v>11</c:v>
                </c:pt>
                <c:pt idx="196">
                  <c:v>15</c:v>
                </c:pt>
                <c:pt idx="197">
                  <c:v>11</c:v>
                </c:pt>
                <c:pt idx="198">
                  <c:v>24</c:v>
                </c:pt>
                <c:pt idx="199">
                  <c:v>0</c:v>
                </c:pt>
                <c:pt idx="200">
                  <c:v>23</c:v>
                </c:pt>
                <c:pt idx="201">
                  <c:v>0</c:v>
                </c:pt>
                <c:pt idx="202">
                  <c:v>11</c:v>
                </c:pt>
                <c:pt idx="203">
                  <c:v>0</c:v>
                </c:pt>
                <c:pt idx="204">
                  <c:v>0</c:v>
                </c:pt>
                <c:pt idx="205">
                  <c:v>8</c:v>
                </c:pt>
                <c:pt idx="206">
                  <c:v>29</c:v>
                </c:pt>
                <c:pt idx="207">
                  <c:v>0</c:v>
                </c:pt>
                <c:pt idx="208">
                  <c:v>0</c:v>
                </c:pt>
                <c:pt idx="209">
                  <c:v>14</c:v>
                </c:pt>
                <c:pt idx="210">
                  <c:v>15</c:v>
                </c:pt>
                <c:pt idx="211">
                  <c:v>0</c:v>
                </c:pt>
                <c:pt idx="212">
                  <c:v>0</c:v>
                </c:pt>
                <c:pt idx="213">
                  <c:v>19</c:v>
                </c:pt>
                <c:pt idx="214">
                  <c:v>0</c:v>
                </c:pt>
                <c:pt idx="215">
                  <c:v>17</c:v>
                </c:pt>
                <c:pt idx="216">
                  <c:v>0</c:v>
                </c:pt>
                <c:pt idx="217">
                  <c:v>17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39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41</c:v>
                </c:pt>
                <c:pt idx="237">
                  <c:v>0</c:v>
                </c:pt>
                <c:pt idx="238">
                  <c:v>31</c:v>
                </c:pt>
                <c:pt idx="239">
                  <c:v>8</c:v>
                </c:pt>
                <c:pt idx="240">
                  <c:v>11.5</c:v>
                </c:pt>
                <c:pt idx="241">
                  <c:v>29</c:v>
                </c:pt>
                <c:pt idx="242">
                  <c:v>0</c:v>
                </c:pt>
                <c:pt idx="243">
                  <c:v>15.5</c:v>
                </c:pt>
                <c:pt idx="244">
                  <c:v>59</c:v>
                </c:pt>
                <c:pt idx="245">
                  <c:v>0</c:v>
                </c:pt>
                <c:pt idx="246">
                  <c:v>0</c:v>
                </c:pt>
                <c:pt idx="247">
                  <c:v>24</c:v>
                </c:pt>
                <c:pt idx="248">
                  <c:v>0</c:v>
                </c:pt>
                <c:pt idx="249">
                  <c:v>19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11</c:v>
                </c:pt>
                <c:pt idx="259">
                  <c:v>29</c:v>
                </c:pt>
                <c:pt idx="260">
                  <c:v>0</c:v>
                </c:pt>
                <c:pt idx="261">
                  <c:v>0</c:v>
                </c:pt>
                <c:pt idx="262">
                  <c:v>8</c:v>
                </c:pt>
                <c:pt idx="263">
                  <c:v>49</c:v>
                </c:pt>
                <c:pt idx="264">
                  <c:v>29</c:v>
                </c:pt>
                <c:pt idx="265">
                  <c:v>0</c:v>
                </c:pt>
                <c:pt idx="266">
                  <c:v>5.666666666666667</c:v>
                </c:pt>
                <c:pt idx="267">
                  <c:v>19</c:v>
                </c:pt>
                <c:pt idx="268">
                  <c:v>0</c:v>
                </c:pt>
                <c:pt idx="269">
                  <c:v>0</c:v>
                </c:pt>
                <c:pt idx="270">
                  <c:v>19</c:v>
                </c:pt>
                <c:pt idx="271">
                  <c:v>0</c:v>
                </c:pt>
                <c:pt idx="272">
                  <c:v>0</c:v>
                </c:pt>
                <c:pt idx="273">
                  <c:v>23</c:v>
                </c:pt>
                <c:pt idx="274">
                  <c:v>9</c:v>
                </c:pt>
                <c:pt idx="275">
                  <c:v>14</c:v>
                </c:pt>
                <c:pt idx="276">
                  <c:v>6</c:v>
                </c:pt>
                <c:pt idx="277">
                  <c:v>39</c:v>
                </c:pt>
                <c:pt idx="278">
                  <c:v>0</c:v>
                </c:pt>
                <c:pt idx="279">
                  <c:v>12.5</c:v>
                </c:pt>
                <c:pt idx="280">
                  <c:v>16.5</c:v>
                </c:pt>
                <c:pt idx="281">
                  <c:v>29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20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23</c:v>
                </c:pt>
                <c:pt idx="292">
                  <c:v>47</c:v>
                </c:pt>
                <c:pt idx="293">
                  <c:v>0</c:v>
                </c:pt>
                <c:pt idx="294">
                  <c:v>16.5</c:v>
                </c:pt>
                <c:pt idx="295">
                  <c:v>27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48</c:v>
                </c:pt>
                <c:pt idx="300">
                  <c:v>0</c:v>
                </c:pt>
                <c:pt idx="301">
                  <c:v>0</c:v>
                </c:pt>
                <c:pt idx="302">
                  <c:v>23.5</c:v>
                </c:pt>
                <c:pt idx="303">
                  <c:v>41</c:v>
                </c:pt>
                <c:pt idx="304">
                  <c:v>0</c:v>
                </c:pt>
                <c:pt idx="305">
                  <c:v>0</c:v>
                </c:pt>
                <c:pt idx="306">
                  <c:v>11</c:v>
                </c:pt>
                <c:pt idx="307">
                  <c:v>55</c:v>
                </c:pt>
                <c:pt idx="308">
                  <c:v>0</c:v>
                </c:pt>
                <c:pt idx="309">
                  <c:v>53</c:v>
                </c:pt>
                <c:pt idx="310">
                  <c:v>0</c:v>
                </c:pt>
                <c:pt idx="311">
                  <c:v>9</c:v>
                </c:pt>
                <c:pt idx="312">
                  <c:v>27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5</c:v>
                </c:pt>
                <c:pt idx="317">
                  <c:v>24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34</c:v>
                </c:pt>
                <c:pt idx="322">
                  <c:v>0</c:v>
                </c:pt>
                <c:pt idx="323">
                  <c:v>0</c:v>
                </c:pt>
                <c:pt idx="324">
                  <c:v>35</c:v>
                </c:pt>
                <c:pt idx="325">
                  <c:v>0</c:v>
                </c:pt>
                <c:pt idx="326">
                  <c:v>0</c:v>
                </c:pt>
                <c:pt idx="327">
                  <c:v>35</c:v>
                </c:pt>
                <c:pt idx="328">
                  <c:v>0</c:v>
                </c:pt>
                <c:pt idx="329">
                  <c:v>9</c:v>
                </c:pt>
                <c:pt idx="330">
                  <c:v>16.5</c:v>
                </c:pt>
                <c:pt idx="331">
                  <c:v>9.5</c:v>
                </c:pt>
                <c:pt idx="332">
                  <c:v>64</c:v>
                </c:pt>
                <c:pt idx="333">
                  <c:v>0</c:v>
                </c:pt>
                <c:pt idx="334">
                  <c:v>27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17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35</c:v>
                </c:pt>
                <c:pt idx="343">
                  <c:v>0</c:v>
                </c:pt>
                <c:pt idx="344">
                  <c:v>26</c:v>
                </c:pt>
                <c:pt idx="345">
                  <c:v>20</c:v>
                </c:pt>
                <c:pt idx="346">
                  <c:v>15</c:v>
                </c:pt>
                <c:pt idx="347">
                  <c:v>5.75</c:v>
                </c:pt>
                <c:pt idx="348">
                  <c:v>47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20.333333333333332</c:v>
                </c:pt>
                <c:pt idx="354">
                  <c:v>34</c:v>
                </c:pt>
                <c:pt idx="355">
                  <c:v>11</c:v>
                </c:pt>
                <c:pt idx="356">
                  <c:v>39.5</c:v>
                </c:pt>
                <c:pt idx="357">
                  <c:v>55</c:v>
                </c:pt>
                <c:pt idx="358">
                  <c:v>0</c:v>
                </c:pt>
                <c:pt idx="359">
                  <c:v>17</c:v>
                </c:pt>
                <c:pt idx="360">
                  <c:v>0</c:v>
                </c:pt>
                <c:pt idx="361">
                  <c:v>41</c:v>
                </c:pt>
                <c:pt idx="362">
                  <c:v>0</c:v>
                </c:pt>
                <c:pt idx="363">
                  <c:v>14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39</c:v>
                </c:pt>
                <c:pt idx="368">
                  <c:v>0</c:v>
                </c:pt>
                <c:pt idx="369">
                  <c:v>11</c:v>
                </c:pt>
                <c:pt idx="370">
                  <c:v>0</c:v>
                </c:pt>
                <c:pt idx="371">
                  <c:v>17</c:v>
                </c:pt>
                <c:pt idx="372">
                  <c:v>10</c:v>
                </c:pt>
                <c:pt idx="373">
                  <c:v>4</c:v>
                </c:pt>
                <c:pt idx="374">
                  <c:v>15.5</c:v>
                </c:pt>
                <c:pt idx="375">
                  <c:v>49</c:v>
                </c:pt>
                <c:pt idx="376">
                  <c:v>0</c:v>
                </c:pt>
                <c:pt idx="377">
                  <c:v>20</c:v>
                </c:pt>
                <c:pt idx="378">
                  <c:v>14</c:v>
                </c:pt>
                <c:pt idx="379">
                  <c:v>30.5</c:v>
                </c:pt>
                <c:pt idx="380">
                  <c:v>29</c:v>
                </c:pt>
                <c:pt idx="381">
                  <c:v>0</c:v>
                </c:pt>
                <c:pt idx="382">
                  <c:v>35</c:v>
                </c:pt>
                <c:pt idx="383">
                  <c:v>0</c:v>
                </c:pt>
                <c:pt idx="384">
                  <c:v>0</c:v>
                </c:pt>
                <c:pt idx="385">
                  <c:v>31</c:v>
                </c:pt>
                <c:pt idx="386">
                  <c:v>0</c:v>
                </c:pt>
                <c:pt idx="387">
                  <c:v>0</c:v>
                </c:pt>
                <c:pt idx="388">
                  <c:v>39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15</c:v>
                </c:pt>
                <c:pt idx="400">
                  <c:v>16.5</c:v>
                </c:pt>
                <c:pt idx="401">
                  <c:v>34</c:v>
                </c:pt>
                <c:pt idx="402">
                  <c:v>0</c:v>
                </c:pt>
                <c:pt idx="403">
                  <c:v>4.333333333333333</c:v>
                </c:pt>
                <c:pt idx="404">
                  <c:v>14</c:v>
                </c:pt>
                <c:pt idx="405">
                  <c:v>27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41</c:v>
                </c:pt>
                <c:pt idx="410">
                  <c:v>13</c:v>
                </c:pt>
                <c:pt idx="411">
                  <c:v>34</c:v>
                </c:pt>
                <c:pt idx="412">
                  <c:v>0</c:v>
                </c:pt>
                <c:pt idx="413">
                  <c:v>20</c:v>
                </c:pt>
                <c:pt idx="414">
                  <c:v>15</c:v>
                </c:pt>
                <c:pt idx="415">
                  <c:v>15</c:v>
                </c:pt>
                <c:pt idx="416">
                  <c:v>0</c:v>
                </c:pt>
                <c:pt idx="417">
                  <c:v>23.5</c:v>
                </c:pt>
                <c:pt idx="418">
                  <c:v>11</c:v>
                </c:pt>
                <c:pt idx="419">
                  <c:v>0</c:v>
                </c:pt>
                <c:pt idx="420">
                  <c:v>0</c:v>
                </c:pt>
                <c:pt idx="421">
                  <c:v>5</c:v>
                </c:pt>
                <c:pt idx="422">
                  <c:v>27</c:v>
                </c:pt>
                <c:pt idx="423">
                  <c:v>41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24</c:v>
                </c:pt>
                <c:pt idx="428">
                  <c:v>0</c:v>
                </c:pt>
                <c:pt idx="429">
                  <c:v>30.5</c:v>
                </c:pt>
                <c:pt idx="430">
                  <c:v>19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48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27</c:v>
                </c:pt>
                <c:pt idx="449">
                  <c:v>0</c:v>
                </c:pt>
                <c:pt idx="450">
                  <c:v>19</c:v>
                </c:pt>
                <c:pt idx="451">
                  <c:v>0</c:v>
                </c:pt>
                <c:pt idx="452">
                  <c:v>0</c:v>
                </c:pt>
                <c:pt idx="453">
                  <c:v>13</c:v>
                </c:pt>
                <c:pt idx="454">
                  <c:v>17</c:v>
                </c:pt>
                <c:pt idx="455">
                  <c:v>23</c:v>
                </c:pt>
                <c:pt idx="456">
                  <c:v>47</c:v>
                </c:pt>
                <c:pt idx="457">
                  <c:v>0</c:v>
                </c:pt>
                <c:pt idx="458">
                  <c:v>26</c:v>
                </c:pt>
                <c:pt idx="459">
                  <c:v>29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31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14</c:v>
                </c:pt>
                <c:pt idx="471">
                  <c:v>20</c:v>
                </c:pt>
                <c:pt idx="472">
                  <c:v>89</c:v>
                </c:pt>
                <c:pt idx="473">
                  <c:v>0</c:v>
                </c:pt>
                <c:pt idx="474">
                  <c:v>47</c:v>
                </c:pt>
                <c:pt idx="475">
                  <c:v>0</c:v>
                </c:pt>
                <c:pt idx="476">
                  <c:v>0</c:v>
                </c:pt>
                <c:pt idx="477">
                  <c:v>13</c:v>
                </c:pt>
                <c:pt idx="478">
                  <c:v>20</c:v>
                </c:pt>
                <c:pt idx="479">
                  <c:v>0</c:v>
                </c:pt>
                <c:pt idx="480">
                  <c:v>9</c:v>
                </c:pt>
                <c:pt idx="481">
                  <c:v>0</c:v>
                </c:pt>
                <c:pt idx="482">
                  <c:v>19</c:v>
                </c:pt>
                <c:pt idx="483">
                  <c:v>0</c:v>
                </c:pt>
                <c:pt idx="484">
                  <c:v>0</c:v>
                </c:pt>
                <c:pt idx="485">
                  <c:v>69</c:v>
                </c:pt>
                <c:pt idx="486">
                  <c:v>0</c:v>
                </c:pt>
                <c:pt idx="487">
                  <c:v>0</c:v>
                </c:pt>
                <c:pt idx="488">
                  <c:v>41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35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0363056"/>
        <c:axId val="310362664"/>
      </c:scatterChart>
      <c:valAx>
        <c:axId val="310363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362664"/>
        <c:crosses val="autoZero"/>
        <c:crossBetween val="midCat"/>
      </c:valAx>
      <c:valAx>
        <c:axId val="310362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363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19</xdr:row>
      <xdr:rowOff>72390</xdr:rowOff>
    </xdr:from>
    <xdr:to>
      <xdr:col>3</xdr:col>
      <xdr:colOff>678180</xdr:colOff>
      <xdr:row>36</xdr:row>
      <xdr:rowOff>106680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198120</xdr:colOff>
      <xdr:row>20</xdr:row>
      <xdr:rowOff>179070</xdr:rowOff>
    </xdr:from>
    <xdr:to>
      <xdr:col>4</xdr:col>
      <xdr:colOff>83820</xdr:colOff>
      <xdr:row>35</xdr:row>
      <xdr:rowOff>179070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1"/>
  <sheetViews>
    <sheetView tabSelected="1" topLeftCell="B1" workbookViewId="0">
      <selection activeCell="F22" sqref="F22"/>
    </sheetView>
  </sheetViews>
  <sheetFormatPr defaultRowHeight="14.4" x14ac:dyDescent="0.3"/>
  <cols>
    <col min="1" max="1" width="26.77734375" customWidth="1"/>
    <col min="2" max="2" width="10.88671875" customWidth="1"/>
    <col min="3" max="3" width="15.6640625" customWidth="1"/>
    <col min="4" max="4" width="15" customWidth="1"/>
    <col min="11" max="12" width="10.33203125" bestFit="1" customWidth="1"/>
    <col min="16" max="16" width="18.77734375" customWidth="1"/>
  </cols>
  <sheetData>
    <row r="1" spans="1:19" x14ac:dyDescent="0.3">
      <c r="B1" t="s">
        <v>0</v>
      </c>
      <c r="C1" t="s">
        <v>1</v>
      </c>
      <c r="F1" t="s">
        <v>21</v>
      </c>
      <c r="G1" t="s">
        <v>7</v>
      </c>
      <c r="H1" t="s">
        <v>9</v>
      </c>
      <c r="I1" t="s">
        <v>8</v>
      </c>
      <c r="J1" t="s">
        <v>13</v>
      </c>
      <c r="K1" t="s">
        <v>14</v>
      </c>
      <c r="L1" t="s">
        <v>15</v>
      </c>
      <c r="O1" t="s">
        <v>20</v>
      </c>
      <c r="P1" t="s">
        <v>16</v>
      </c>
      <c r="Q1" t="s">
        <v>17</v>
      </c>
      <c r="R1" t="s">
        <v>18</v>
      </c>
      <c r="S1" t="s">
        <v>19</v>
      </c>
    </row>
    <row r="2" spans="1:19" x14ac:dyDescent="0.3">
      <c r="A2" t="s">
        <v>2</v>
      </c>
      <c r="B2">
        <v>0.1</v>
      </c>
      <c r="C2">
        <v>0.1</v>
      </c>
      <c r="F2">
        <v>1</v>
      </c>
      <c r="G2">
        <f t="shared" ref="G2:G65" ca="1" si="0">_xlfn.BINOM.INV(N,B$2,RAND())</f>
        <v>8</v>
      </c>
      <c r="H2">
        <f t="shared" ref="H2:H65" ca="1" si="1">_xlfn.BINOM.INV(N,C$2,RAND())</f>
        <v>5</v>
      </c>
      <c r="I2">
        <f t="shared" ref="I2:I65" ca="1" si="2">_xlfn.BINOM.INV(G2,G2/N, RAND())</f>
        <v>2</v>
      </c>
      <c r="J2">
        <f ca="1">IF(I1&gt;0,((G2*H2)/I2), "")</f>
        <v>20</v>
      </c>
      <c r="K2">
        <f t="shared" ref="K2:K65" ca="1" si="3">J2+1.96*SQRT(var)</f>
        <v>42.000945434230772</v>
      </c>
      <c r="L2">
        <f t="shared" ref="L2:L65" ca="1" si="4">J2-1.96*SQRT(var)</f>
        <v>-2.0009454342307755</v>
      </c>
      <c r="M2">
        <v>0</v>
      </c>
      <c r="N2" t="e">
        <f t="array" aca="1" ref="N2:N101" ca="1">FREQUENCY($J$2:$J$102,$M$2:$M$102)</f>
        <v>#DIV/0!</v>
      </c>
      <c r="O2">
        <f ca="1">IF(I1&gt;0,((G2+1)*(H2+1)/(I2+1))-1, "")</f>
        <v>17</v>
      </c>
      <c r="P2">
        <v>0.7</v>
      </c>
      <c r="Q2">
        <f ca="1">_xlfn.BINOM.INV(N,p,RAND())*P2</f>
        <v>2.8</v>
      </c>
      <c r="R2">
        <f ca="1">_xlfn.BINOM.INV(N,C2,RAND())*P2</f>
        <v>0</v>
      </c>
      <c r="S2">
        <f ca="1">_xlfn.BINOM.INV(Q2,P2, RAND())</f>
        <v>2</v>
      </c>
    </row>
    <row r="3" spans="1:19" x14ac:dyDescent="0.3">
      <c r="A3" t="s">
        <v>3</v>
      </c>
      <c r="F3">
        <v>2</v>
      </c>
      <c r="G3">
        <f t="shared" ca="1" si="0"/>
        <v>7</v>
      </c>
      <c r="H3">
        <f t="shared" ca="1" si="1"/>
        <v>4</v>
      </c>
      <c r="I3">
        <f t="shared" ca="1" si="2"/>
        <v>2</v>
      </c>
      <c r="J3">
        <f t="shared" ref="J3:J66" ca="1" si="5">(G3*H3)/I3</f>
        <v>14</v>
      </c>
      <c r="K3">
        <f t="shared" ca="1" si="3"/>
        <v>36.000945434230772</v>
      </c>
      <c r="L3">
        <f t="shared" ca="1" si="4"/>
        <v>-8.0009454342307755</v>
      </c>
      <c r="M3">
        <v>10</v>
      </c>
      <c r="N3" t="e">
        <f ca="1"/>
        <v>#DIV/0!</v>
      </c>
      <c r="O3">
        <f t="shared" ref="O3:O66" ca="1" si="6">IF(I2&gt;0,((G3+1)*(H3+1)/(I3+1))-1, "")</f>
        <v>12.333333333333334</v>
      </c>
    </row>
    <row r="4" spans="1:19" x14ac:dyDescent="0.3">
      <c r="A4" t="s">
        <v>4</v>
      </c>
      <c r="F4">
        <v>3</v>
      </c>
      <c r="G4">
        <f t="shared" ca="1" si="0"/>
        <v>6</v>
      </c>
      <c r="H4">
        <f t="shared" ca="1" si="1"/>
        <v>5</v>
      </c>
      <c r="I4">
        <f t="shared" ca="1" si="2"/>
        <v>1</v>
      </c>
      <c r="J4">
        <f t="shared" ca="1" si="5"/>
        <v>30</v>
      </c>
      <c r="K4">
        <f t="shared" ca="1" si="3"/>
        <v>52.000945434230772</v>
      </c>
      <c r="L4">
        <f t="shared" ca="1" si="4"/>
        <v>7.9990545657692245</v>
      </c>
      <c r="M4">
        <v>20</v>
      </c>
      <c r="N4" t="e">
        <f ca="1"/>
        <v>#DIV/0!</v>
      </c>
      <c r="O4">
        <f t="shared" ca="1" si="6"/>
        <v>20</v>
      </c>
    </row>
    <row r="5" spans="1:19" x14ac:dyDescent="0.3">
      <c r="A5" t="s">
        <v>5</v>
      </c>
      <c r="F5">
        <v>4</v>
      </c>
      <c r="G5">
        <f t="shared" ca="1" si="0"/>
        <v>8</v>
      </c>
      <c r="H5">
        <f t="shared" ca="1" si="1"/>
        <v>5</v>
      </c>
      <c r="I5">
        <f t="shared" ca="1" si="2"/>
        <v>0</v>
      </c>
      <c r="J5" t="e">
        <f t="shared" ca="1" si="5"/>
        <v>#DIV/0!</v>
      </c>
      <c r="K5" t="e">
        <f t="shared" ca="1" si="3"/>
        <v>#DIV/0!</v>
      </c>
      <c r="L5" t="e">
        <f t="shared" ca="1" si="4"/>
        <v>#DIV/0!</v>
      </c>
      <c r="M5">
        <v>30</v>
      </c>
      <c r="N5" t="e">
        <f ca="1"/>
        <v>#DIV/0!</v>
      </c>
      <c r="O5">
        <f t="shared" ca="1" si="6"/>
        <v>53</v>
      </c>
    </row>
    <row r="6" spans="1:19" x14ac:dyDescent="0.3">
      <c r="A6" t="s">
        <v>6</v>
      </c>
      <c r="B6">
        <v>50</v>
      </c>
      <c r="F6">
        <v>5</v>
      </c>
      <c r="G6">
        <f t="shared" ca="1" si="0"/>
        <v>3</v>
      </c>
      <c r="H6">
        <f t="shared" ca="1" si="1"/>
        <v>4</v>
      </c>
      <c r="I6">
        <f t="shared" ca="1" si="2"/>
        <v>1</v>
      </c>
      <c r="J6">
        <f t="shared" ca="1" si="5"/>
        <v>12</v>
      </c>
      <c r="K6">
        <f t="shared" ca="1" si="3"/>
        <v>34.000945434230772</v>
      </c>
      <c r="L6">
        <f t="shared" ca="1" si="4"/>
        <v>-10.000945434230776</v>
      </c>
      <c r="M6">
        <v>40</v>
      </c>
      <c r="N6" t="e">
        <f ca="1"/>
        <v>#DIV/0!</v>
      </c>
      <c r="O6" t="str">
        <f t="shared" ca="1" si="6"/>
        <v/>
      </c>
    </row>
    <row r="7" spans="1:19" x14ac:dyDescent="0.3">
      <c r="F7">
        <v>6</v>
      </c>
      <c r="G7">
        <f t="shared" ca="1" si="0"/>
        <v>7</v>
      </c>
      <c r="H7">
        <f t="shared" ca="1" si="1"/>
        <v>4</v>
      </c>
      <c r="I7">
        <f t="shared" ca="1" si="2"/>
        <v>3</v>
      </c>
      <c r="J7">
        <f t="shared" ca="1" si="5"/>
        <v>9.3333333333333339</v>
      </c>
      <c r="K7">
        <f t="shared" ca="1" si="3"/>
        <v>31.334278767564108</v>
      </c>
      <c r="L7">
        <f t="shared" ca="1" si="4"/>
        <v>-12.667612100897442</v>
      </c>
      <c r="M7">
        <v>50</v>
      </c>
      <c r="N7" t="e">
        <f ca="1"/>
        <v>#DIV/0!</v>
      </c>
      <c r="O7">
        <f t="shared" ca="1" si="6"/>
        <v>9</v>
      </c>
    </row>
    <row r="8" spans="1:19" x14ac:dyDescent="0.3">
      <c r="A8" t="s">
        <v>7</v>
      </c>
      <c r="B8">
        <f ca="1">_xlfn.BINOM.INV(N,B2,RAND())</f>
        <v>2</v>
      </c>
      <c r="F8">
        <v>7</v>
      </c>
      <c r="G8">
        <f t="shared" ca="1" si="0"/>
        <v>4</v>
      </c>
      <c r="H8">
        <f t="shared" ca="1" si="1"/>
        <v>6</v>
      </c>
      <c r="I8">
        <f t="shared" ca="1" si="2"/>
        <v>0</v>
      </c>
      <c r="J8" t="e">
        <f t="shared" ca="1" si="5"/>
        <v>#DIV/0!</v>
      </c>
      <c r="K8" t="e">
        <f t="shared" ca="1" si="3"/>
        <v>#DIV/0!</v>
      </c>
      <c r="L8" t="e">
        <f t="shared" ca="1" si="4"/>
        <v>#DIV/0!</v>
      </c>
      <c r="M8">
        <v>60</v>
      </c>
      <c r="N8" t="e">
        <f ca="1"/>
        <v>#DIV/0!</v>
      </c>
      <c r="O8">
        <f t="shared" ca="1" si="6"/>
        <v>34</v>
      </c>
    </row>
    <row r="9" spans="1:19" x14ac:dyDescent="0.3">
      <c r="A9" t="s">
        <v>9</v>
      </c>
      <c r="B9">
        <f ca="1">_xlfn.BINOM.INV(N,C2,RAND())</f>
        <v>6</v>
      </c>
      <c r="F9">
        <v>8</v>
      </c>
      <c r="G9">
        <f t="shared" ca="1" si="0"/>
        <v>5</v>
      </c>
      <c r="H9">
        <f t="shared" ca="1" si="1"/>
        <v>4</v>
      </c>
      <c r="I9">
        <f t="shared" ca="1" si="2"/>
        <v>0</v>
      </c>
      <c r="J9" t="e">
        <f t="shared" ca="1" si="5"/>
        <v>#DIV/0!</v>
      </c>
      <c r="K9" t="e">
        <f t="shared" ca="1" si="3"/>
        <v>#DIV/0!</v>
      </c>
      <c r="L9" t="e">
        <f t="shared" ca="1" si="4"/>
        <v>#DIV/0!</v>
      </c>
      <c r="M9">
        <v>70</v>
      </c>
      <c r="N9" t="e">
        <f ca="1"/>
        <v>#DIV/0!</v>
      </c>
      <c r="O9" t="str">
        <f t="shared" ca="1" si="6"/>
        <v/>
      </c>
    </row>
    <row r="10" spans="1:19" x14ac:dyDescent="0.3">
      <c r="F10">
        <v>9</v>
      </c>
      <c r="G10">
        <f t="shared" ca="1" si="0"/>
        <v>6</v>
      </c>
      <c r="H10">
        <f t="shared" ca="1" si="1"/>
        <v>6</v>
      </c>
      <c r="I10">
        <f t="shared" ca="1" si="2"/>
        <v>1</v>
      </c>
      <c r="J10">
        <f t="shared" ca="1" si="5"/>
        <v>36</v>
      </c>
      <c r="K10">
        <f t="shared" ca="1" si="3"/>
        <v>58.000945434230772</v>
      </c>
      <c r="L10">
        <f t="shared" ca="1" si="4"/>
        <v>13.999054565769224</v>
      </c>
      <c r="M10">
        <v>80</v>
      </c>
      <c r="N10" t="e">
        <f ca="1"/>
        <v>#DIV/0!</v>
      </c>
      <c r="O10" t="str">
        <f t="shared" ca="1" si="6"/>
        <v/>
      </c>
    </row>
    <row r="11" spans="1:19" x14ac:dyDescent="0.3">
      <c r="F11">
        <v>10</v>
      </c>
      <c r="G11">
        <f t="shared" ca="1" si="0"/>
        <v>7</v>
      </c>
      <c r="H11">
        <f t="shared" ca="1" si="1"/>
        <v>2</v>
      </c>
      <c r="I11">
        <f t="shared" ca="1" si="2"/>
        <v>3</v>
      </c>
      <c r="J11">
        <f t="shared" ca="1" si="5"/>
        <v>4.666666666666667</v>
      </c>
      <c r="K11">
        <f t="shared" ca="1" si="3"/>
        <v>26.667612100897443</v>
      </c>
      <c r="L11">
        <f t="shared" ca="1" si="4"/>
        <v>-17.334278767564108</v>
      </c>
      <c r="M11">
        <v>90</v>
      </c>
      <c r="N11" t="e">
        <f ca="1"/>
        <v>#DIV/0!</v>
      </c>
      <c r="O11">
        <f t="shared" ca="1" si="6"/>
        <v>5</v>
      </c>
    </row>
    <row r="12" spans="1:19" x14ac:dyDescent="0.3">
      <c r="A12" t="s">
        <v>8</v>
      </c>
      <c r="B12">
        <f ca="1">_xlfn.BINOM.INV(M,M/N,RAND())</f>
        <v>0</v>
      </c>
      <c r="F12">
        <v>11</v>
      </c>
      <c r="G12">
        <f t="shared" ca="1" si="0"/>
        <v>5</v>
      </c>
      <c r="H12">
        <f t="shared" ca="1" si="1"/>
        <v>4</v>
      </c>
      <c r="I12">
        <f t="shared" ca="1" si="2"/>
        <v>0</v>
      </c>
      <c r="J12" t="e">
        <f t="shared" ca="1" si="5"/>
        <v>#DIV/0!</v>
      </c>
      <c r="K12" t="e">
        <f t="shared" ca="1" si="3"/>
        <v>#DIV/0!</v>
      </c>
      <c r="L12" t="e">
        <f t="shared" ca="1" si="4"/>
        <v>#DIV/0!</v>
      </c>
      <c r="M12">
        <v>100</v>
      </c>
      <c r="N12" t="e">
        <f ca="1"/>
        <v>#DIV/0!</v>
      </c>
      <c r="O12">
        <f t="shared" ca="1" si="6"/>
        <v>29</v>
      </c>
    </row>
    <row r="13" spans="1:19" x14ac:dyDescent="0.3">
      <c r="F13">
        <v>12</v>
      </c>
      <c r="G13">
        <f t="shared" ca="1" si="0"/>
        <v>7</v>
      </c>
      <c r="H13">
        <f t="shared" ca="1" si="1"/>
        <v>4</v>
      </c>
      <c r="I13">
        <f t="shared" ca="1" si="2"/>
        <v>1</v>
      </c>
      <c r="J13">
        <f t="shared" ca="1" si="5"/>
        <v>28</v>
      </c>
      <c r="K13">
        <f t="shared" ca="1" si="3"/>
        <v>50.000945434230772</v>
      </c>
      <c r="L13">
        <f t="shared" ca="1" si="4"/>
        <v>5.9990545657692245</v>
      </c>
      <c r="M13">
        <v>110</v>
      </c>
      <c r="N13" t="e">
        <f ca="1"/>
        <v>#DIV/0!</v>
      </c>
      <c r="O13" t="str">
        <f t="shared" ca="1" si="6"/>
        <v/>
      </c>
    </row>
    <row r="14" spans="1:19" x14ac:dyDescent="0.3">
      <c r="F14">
        <v>13</v>
      </c>
      <c r="G14">
        <f t="shared" ca="1" si="0"/>
        <v>6</v>
      </c>
      <c r="H14">
        <f t="shared" ca="1" si="1"/>
        <v>7</v>
      </c>
      <c r="I14">
        <f t="shared" ca="1" si="2"/>
        <v>0</v>
      </c>
      <c r="J14" t="e">
        <f t="shared" ca="1" si="5"/>
        <v>#DIV/0!</v>
      </c>
      <c r="K14" t="e">
        <f t="shared" ca="1" si="3"/>
        <v>#DIV/0!</v>
      </c>
      <c r="L14" t="e">
        <f t="shared" ca="1" si="4"/>
        <v>#DIV/0!</v>
      </c>
      <c r="M14">
        <v>120</v>
      </c>
      <c r="N14" t="e">
        <f ca="1"/>
        <v>#DIV/0!</v>
      </c>
      <c r="O14">
        <f t="shared" ca="1" si="6"/>
        <v>55</v>
      </c>
    </row>
    <row r="15" spans="1:19" x14ac:dyDescent="0.3">
      <c r="A15" t="s">
        <v>10</v>
      </c>
      <c r="B15" t="e">
        <f ca="1">M*C_/R_</f>
        <v>#DIV/0!</v>
      </c>
      <c r="F15">
        <v>14</v>
      </c>
      <c r="G15">
        <f t="shared" ca="1" si="0"/>
        <v>4</v>
      </c>
      <c r="H15">
        <f t="shared" ca="1" si="1"/>
        <v>6</v>
      </c>
      <c r="I15">
        <f t="shared" ca="1" si="2"/>
        <v>0</v>
      </c>
      <c r="J15" t="e">
        <f t="shared" ca="1" si="5"/>
        <v>#DIV/0!</v>
      </c>
      <c r="K15" t="e">
        <f t="shared" ca="1" si="3"/>
        <v>#DIV/0!</v>
      </c>
      <c r="L15" t="e">
        <f t="shared" ca="1" si="4"/>
        <v>#DIV/0!</v>
      </c>
      <c r="M15">
        <v>130</v>
      </c>
      <c r="N15" t="e">
        <f ca="1"/>
        <v>#DIV/0!</v>
      </c>
      <c r="O15" t="str">
        <f t="shared" ca="1" si="6"/>
        <v/>
      </c>
    </row>
    <row r="16" spans="1:19" x14ac:dyDescent="0.3">
      <c r="A16" t="s">
        <v>11</v>
      </c>
      <c r="B16">
        <f ca="1">((M+1)*(C_+1)/(R_+1))-1</f>
        <v>20</v>
      </c>
      <c r="F16">
        <v>15</v>
      </c>
      <c r="G16">
        <f t="shared" ca="1" si="0"/>
        <v>8</v>
      </c>
      <c r="H16">
        <f t="shared" ca="1" si="1"/>
        <v>11</v>
      </c>
      <c r="I16">
        <f t="shared" ca="1" si="2"/>
        <v>2</v>
      </c>
      <c r="J16">
        <f t="shared" ca="1" si="5"/>
        <v>44</v>
      </c>
      <c r="K16">
        <f t="shared" ca="1" si="3"/>
        <v>66.000945434230772</v>
      </c>
      <c r="L16">
        <f t="shared" ca="1" si="4"/>
        <v>21.999054565769224</v>
      </c>
      <c r="M16">
        <v>140</v>
      </c>
      <c r="N16" t="e">
        <f ca="1"/>
        <v>#DIV/0!</v>
      </c>
      <c r="O16" t="str">
        <f t="shared" ca="1" si="6"/>
        <v/>
      </c>
    </row>
    <row r="17" spans="1:15" x14ac:dyDescent="0.3">
      <c r="A17" t="s">
        <v>12</v>
      </c>
      <c r="B17">
        <f ca="1">((M+1)*(C_+1)*(M-R_)*(C_-R_))/((R_+1)^2*(R_+2))</f>
        <v>126</v>
      </c>
      <c r="F17">
        <v>16</v>
      </c>
      <c r="G17">
        <f t="shared" ca="1" si="0"/>
        <v>8</v>
      </c>
      <c r="H17">
        <f t="shared" ca="1" si="1"/>
        <v>7</v>
      </c>
      <c r="I17">
        <f t="shared" ca="1" si="2"/>
        <v>2</v>
      </c>
      <c r="J17">
        <f t="shared" ca="1" si="5"/>
        <v>28</v>
      </c>
      <c r="K17">
        <f t="shared" ca="1" si="3"/>
        <v>50.000945434230772</v>
      </c>
      <c r="L17">
        <f t="shared" ca="1" si="4"/>
        <v>5.9990545657692245</v>
      </c>
      <c r="M17">
        <v>150</v>
      </c>
      <c r="N17" t="e">
        <f ca="1"/>
        <v>#DIV/0!</v>
      </c>
      <c r="O17">
        <f t="shared" ca="1" si="6"/>
        <v>23</v>
      </c>
    </row>
    <row r="18" spans="1:15" x14ac:dyDescent="0.3">
      <c r="F18">
        <v>17</v>
      </c>
      <c r="G18">
        <f t="shared" ca="1" si="0"/>
        <v>5</v>
      </c>
      <c r="H18">
        <f t="shared" ca="1" si="1"/>
        <v>4</v>
      </c>
      <c r="I18">
        <f t="shared" ca="1" si="2"/>
        <v>0</v>
      </c>
      <c r="J18" t="e">
        <f t="shared" ca="1" si="5"/>
        <v>#DIV/0!</v>
      </c>
      <c r="K18" t="e">
        <f t="shared" ca="1" si="3"/>
        <v>#DIV/0!</v>
      </c>
      <c r="L18" t="e">
        <f t="shared" ca="1" si="4"/>
        <v>#DIV/0!</v>
      </c>
      <c r="M18">
        <v>160</v>
      </c>
      <c r="N18" t="e">
        <f ca="1"/>
        <v>#DIV/0!</v>
      </c>
      <c r="O18">
        <f t="shared" ca="1" si="6"/>
        <v>29</v>
      </c>
    </row>
    <row r="19" spans="1:15" x14ac:dyDescent="0.3">
      <c r="F19">
        <v>18</v>
      </c>
      <c r="G19">
        <f t="shared" ca="1" si="0"/>
        <v>5</v>
      </c>
      <c r="H19">
        <f t="shared" ca="1" si="1"/>
        <v>3</v>
      </c>
      <c r="I19">
        <f t="shared" ca="1" si="2"/>
        <v>2</v>
      </c>
      <c r="J19">
        <f t="shared" ca="1" si="5"/>
        <v>7.5</v>
      </c>
      <c r="K19">
        <f t="shared" ca="1" si="3"/>
        <v>29.500945434230776</v>
      </c>
      <c r="L19">
        <f t="shared" ca="1" si="4"/>
        <v>-14.500945434230776</v>
      </c>
      <c r="M19">
        <v>170</v>
      </c>
      <c r="N19" t="e">
        <f ca="1"/>
        <v>#DIV/0!</v>
      </c>
      <c r="O19" t="str">
        <f t="shared" ca="1" si="6"/>
        <v/>
      </c>
    </row>
    <row r="20" spans="1:15" x14ac:dyDescent="0.3">
      <c r="F20">
        <v>19</v>
      </c>
      <c r="G20">
        <f t="shared" ca="1" si="0"/>
        <v>1</v>
      </c>
      <c r="H20">
        <f t="shared" ca="1" si="1"/>
        <v>4</v>
      </c>
      <c r="I20">
        <f t="shared" ca="1" si="2"/>
        <v>0</v>
      </c>
      <c r="J20" t="e">
        <f t="shared" ca="1" si="5"/>
        <v>#DIV/0!</v>
      </c>
      <c r="K20" t="e">
        <f t="shared" ca="1" si="3"/>
        <v>#DIV/0!</v>
      </c>
      <c r="L20" t="e">
        <f t="shared" ca="1" si="4"/>
        <v>#DIV/0!</v>
      </c>
      <c r="M20">
        <v>180</v>
      </c>
      <c r="N20" t="e">
        <f ca="1"/>
        <v>#DIV/0!</v>
      </c>
      <c r="O20">
        <f t="shared" ca="1" si="6"/>
        <v>9</v>
      </c>
    </row>
    <row r="21" spans="1:15" x14ac:dyDescent="0.3">
      <c r="F21">
        <v>20</v>
      </c>
      <c r="G21">
        <f t="shared" ca="1" si="0"/>
        <v>6</v>
      </c>
      <c r="H21">
        <f t="shared" ca="1" si="1"/>
        <v>3</v>
      </c>
      <c r="I21">
        <f t="shared" ca="1" si="2"/>
        <v>0</v>
      </c>
      <c r="J21" t="e">
        <f t="shared" ca="1" si="5"/>
        <v>#DIV/0!</v>
      </c>
      <c r="K21" t="e">
        <f t="shared" ca="1" si="3"/>
        <v>#DIV/0!</v>
      </c>
      <c r="L21" t="e">
        <f t="shared" ca="1" si="4"/>
        <v>#DIV/0!</v>
      </c>
      <c r="M21">
        <v>190</v>
      </c>
      <c r="N21" t="e">
        <f ca="1"/>
        <v>#DIV/0!</v>
      </c>
      <c r="O21" t="str">
        <f t="shared" ca="1" si="6"/>
        <v/>
      </c>
    </row>
    <row r="22" spans="1:15" x14ac:dyDescent="0.3">
      <c r="F22">
        <v>21</v>
      </c>
      <c r="G22">
        <f t="shared" ca="1" si="0"/>
        <v>7</v>
      </c>
      <c r="H22">
        <f t="shared" ca="1" si="1"/>
        <v>6</v>
      </c>
      <c r="I22">
        <f t="shared" ca="1" si="2"/>
        <v>1</v>
      </c>
      <c r="J22">
        <f t="shared" ca="1" si="5"/>
        <v>42</v>
      </c>
      <c r="K22">
        <f t="shared" ca="1" si="3"/>
        <v>64.000945434230772</v>
      </c>
      <c r="L22">
        <f t="shared" ca="1" si="4"/>
        <v>19.999054565769224</v>
      </c>
      <c r="M22">
        <v>200</v>
      </c>
      <c r="N22" t="e">
        <f ca="1"/>
        <v>#DIV/0!</v>
      </c>
      <c r="O22" t="str">
        <f t="shared" ca="1" si="6"/>
        <v/>
      </c>
    </row>
    <row r="23" spans="1:15" x14ac:dyDescent="0.3">
      <c r="F23">
        <v>22</v>
      </c>
      <c r="G23">
        <f t="shared" ca="1" si="0"/>
        <v>3</v>
      </c>
      <c r="H23">
        <f t="shared" ca="1" si="1"/>
        <v>3</v>
      </c>
      <c r="I23">
        <f t="shared" ca="1" si="2"/>
        <v>0</v>
      </c>
      <c r="J23" t="e">
        <f t="shared" ca="1" si="5"/>
        <v>#DIV/0!</v>
      </c>
      <c r="K23" t="e">
        <f t="shared" ca="1" si="3"/>
        <v>#DIV/0!</v>
      </c>
      <c r="L23" t="e">
        <f t="shared" ca="1" si="4"/>
        <v>#DIV/0!</v>
      </c>
      <c r="M23">
        <v>210</v>
      </c>
      <c r="N23" t="e">
        <f ca="1"/>
        <v>#DIV/0!</v>
      </c>
      <c r="O23">
        <f t="shared" ca="1" si="6"/>
        <v>15</v>
      </c>
    </row>
    <row r="24" spans="1:15" x14ac:dyDescent="0.3">
      <c r="F24">
        <v>23</v>
      </c>
      <c r="G24">
        <f t="shared" ca="1" si="0"/>
        <v>6</v>
      </c>
      <c r="H24">
        <f t="shared" ca="1" si="1"/>
        <v>7</v>
      </c>
      <c r="I24">
        <f t="shared" ca="1" si="2"/>
        <v>3</v>
      </c>
      <c r="J24">
        <f t="shared" ca="1" si="5"/>
        <v>14</v>
      </c>
      <c r="K24">
        <f t="shared" ca="1" si="3"/>
        <v>36.000945434230772</v>
      </c>
      <c r="L24">
        <f t="shared" ca="1" si="4"/>
        <v>-8.0009454342307755</v>
      </c>
      <c r="M24">
        <v>220</v>
      </c>
      <c r="N24" t="e">
        <f ca="1"/>
        <v>#DIV/0!</v>
      </c>
      <c r="O24" t="str">
        <f t="shared" ca="1" si="6"/>
        <v/>
      </c>
    </row>
    <row r="25" spans="1:15" x14ac:dyDescent="0.3">
      <c r="F25">
        <v>24</v>
      </c>
      <c r="G25">
        <f t="shared" ca="1" si="0"/>
        <v>7</v>
      </c>
      <c r="H25">
        <f t="shared" ca="1" si="1"/>
        <v>4</v>
      </c>
      <c r="I25">
        <f t="shared" ca="1" si="2"/>
        <v>1</v>
      </c>
      <c r="J25">
        <f t="shared" ca="1" si="5"/>
        <v>28</v>
      </c>
      <c r="K25">
        <f t="shared" ca="1" si="3"/>
        <v>50.000945434230772</v>
      </c>
      <c r="L25">
        <f t="shared" ca="1" si="4"/>
        <v>5.9990545657692245</v>
      </c>
      <c r="M25">
        <v>230</v>
      </c>
      <c r="N25" t="e">
        <f ca="1"/>
        <v>#DIV/0!</v>
      </c>
      <c r="O25">
        <f t="shared" ca="1" si="6"/>
        <v>19</v>
      </c>
    </row>
    <row r="26" spans="1:15" x14ac:dyDescent="0.3">
      <c r="F26">
        <v>25</v>
      </c>
      <c r="G26">
        <f t="shared" ca="1" si="0"/>
        <v>12</v>
      </c>
      <c r="H26">
        <f t="shared" ca="1" si="1"/>
        <v>5</v>
      </c>
      <c r="I26">
        <f t="shared" ca="1" si="2"/>
        <v>1</v>
      </c>
      <c r="J26">
        <f t="shared" ca="1" si="5"/>
        <v>60</v>
      </c>
      <c r="K26">
        <f t="shared" ca="1" si="3"/>
        <v>82.000945434230772</v>
      </c>
      <c r="L26">
        <f t="shared" ca="1" si="4"/>
        <v>37.999054565769228</v>
      </c>
      <c r="M26">
        <v>240</v>
      </c>
      <c r="N26" t="e">
        <f ca="1"/>
        <v>#DIV/0!</v>
      </c>
      <c r="O26">
        <f t="shared" ca="1" si="6"/>
        <v>38</v>
      </c>
    </row>
    <row r="27" spans="1:15" x14ac:dyDescent="0.3">
      <c r="F27">
        <v>26</v>
      </c>
      <c r="G27">
        <f t="shared" ca="1" si="0"/>
        <v>6</v>
      </c>
      <c r="H27">
        <f t="shared" ca="1" si="1"/>
        <v>6</v>
      </c>
      <c r="I27">
        <f t="shared" ca="1" si="2"/>
        <v>0</v>
      </c>
      <c r="J27" t="e">
        <f t="shared" ca="1" si="5"/>
        <v>#DIV/0!</v>
      </c>
      <c r="K27" t="e">
        <f t="shared" ca="1" si="3"/>
        <v>#DIV/0!</v>
      </c>
      <c r="L27" t="e">
        <f t="shared" ca="1" si="4"/>
        <v>#DIV/0!</v>
      </c>
      <c r="M27">
        <v>250</v>
      </c>
      <c r="N27" t="e">
        <f ca="1"/>
        <v>#DIV/0!</v>
      </c>
      <c r="O27">
        <f t="shared" ca="1" si="6"/>
        <v>48</v>
      </c>
    </row>
    <row r="28" spans="1:15" x14ac:dyDescent="0.3">
      <c r="F28">
        <v>27</v>
      </c>
      <c r="G28">
        <f t="shared" ca="1" si="0"/>
        <v>4</v>
      </c>
      <c r="H28">
        <f t="shared" ca="1" si="1"/>
        <v>7</v>
      </c>
      <c r="I28">
        <f t="shared" ca="1" si="2"/>
        <v>0</v>
      </c>
      <c r="J28" t="e">
        <f t="shared" ca="1" si="5"/>
        <v>#DIV/0!</v>
      </c>
      <c r="K28" t="e">
        <f t="shared" ca="1" si="3"/>
        <v>#DIV/0!</v>
      </c>
      <c r="L28" t="e">
        <f t="shared" ca="1" si="4"/>
        <v>#DIV/0!</v>
      </c>
      <c r="M28">
        <v>260</v>
      </c>
      <c r="N28" t="e">
        <f ca="1"/>
        <v>#DIV/0!</v>
      </c>
      <c r="O28" t="str">
        <f t="shared" ca="1" si="6"/>
        <v/>
      </c>
    </row>
    <row r="29" spans="1:15" x14ac:dyDescent="0.3">
      <c r="F29">
        <v>28</v>
      </c>
      <c r="G29">
        <f t="shared" ca="1" si="0"/>
        <v>4</v>
      </c>
      <c r="H29">
        <f t="shared" ca="1" si="1"/>
        <v>2</v>
      </c>
      <c r="I29">
        <f t="shared" ca="1" si="2"/>
        <v>0</v>
      </c>
      <c r="J29" t="e">
        <f t="shared" ca="1" si="5"/>
        <v>#DIV/0!</v>
      </c>
      <c r="K29" t="e">
        <f t="shared" ca="1" si="3"/>
        <v>#DIV/0!</v>
      </c>
      <c r="L29" t="e">
        <f t="shared" ca="1" si="4"/>
        <v>#DIV/0!</v>
      </c>
      <c r="M29">
        <v>270</v>
      </c>
      <c r="N29" t="e">
        <f ca="1"/>
        <v>#DIV/0!</v>
      </c>
      <c r="O29" t="str">
        <f t="shared" ca="1" si="6"/>
        <v/>
      </c>
    </row>
    <row r="30" spans="1:15" x14ac:dyDescent="0.3">
      <c r="F30">
        <v>29</v>
      </c>
      <c r="G30">
        <f t="shared" ca="1" si="0"/>
        <v>6</v>
      </c>
      <c r="H30">
        <f t="shared" ca="1" si="1"/>
        <v>6</v>
      </c>
      <c r="I30">
        <f t="shared" ca="1" si="2"/>
        <v>0</v>
      </c>
      <c r="J30" t="e">
        <f t="shared" ca="1" si="5"/>
        <v>#DIV/0!</v>
      </c>
      <c r="K30" t="e">
        <f t="shared" ca="1" si="3"/>
        <v>#DIV/0!</v>
      </c>
      <c r="L30" t="e">
        <f t="shared" ca="1" si="4"/>
        <v>#DIV/0!</v>
      </c>
      <c r="M30">
        <v>280</v>
      </c>
      <c r="N30" t="e">
        <f ca="1"/>
        <v>#DIV/0!</v>
      </c>
      <c r="O30" t="str">
        <f t="shared" ca="1" si="6"/>
        <v/>
      </c>
    </row>
    <row r="31" spans="1:15" x14ac:dyDescent="0.3">
      <c r="F31">
        <v>30</v>
      </c>
      <c r="G31">
        <f t="shared" ca="1" si="0"/>
        <v>2</v>
      </c>
      <c r="H31">
        <f t="shared" ca="1" si="1"/>
        <v>4</v>
      </c>
      <c r="I31">
        <f t="shared" ca="1" si="2"/>
        <v>0</v>
      </c>
      <c r="J31" t="e">
        <f t="shared" ca="1" si="5"/>
        <v>#DIV/0!</v>
      </c>
      <c r="K31" t="e">
        <f t="shared" ca="1" si="3"/>
        <v>#DIV/0!</v>
      </c>
      <c r="L31" t="e">
        <f t="shared" ca="1" si="4"/>
        <v>#DIV/0!</v>
      </c>
      <c r="M31">
        <v>290</v>
      </c>
      <c r="N31" t="e">
        <f ca="1"/>
        <v>#DIV/0!</v>
      </c>
      <c r="O31" t="str">
        <f t="shared" ca="1" si="6"/>
        <v/>
      </c>
    </row>
    <row r="32" spans="1:15" x14ac:dyDescent="0.3">
      <c r="F32">
        <v>31</v>
      </c>
      <c r="G32">
        <f t="shared" ca="1" si="0"/>
        <v>2</v>
      </c>
      <c r="H32">
        <f t="shared" ca="1" si="1"/>
        <v>6</v>
      </c>
      <c r="I32">
        <f t="shared" ca="1" si="2"/>
        <v>0</v>
      </c>
      <c r="J32" t="e">
        <f t="shared" ca="1" si="5"/>
        <v>#DIV/0!</v>
      </c>
      <c r="K32" t="e">
        <f t="shared" ca="1" si="3"/>
        <v>#DIV/0!</v>
      </c>
      <c r="L32" t="e">
        <f t="shared" ca="1" si="4"/>
        <v>#DIV/0!</v>
      </c>
      <c r="M32">
        <v>300</v>
      </c>
      <c r="N32" t="e">
        <f ca="1"/>
        <v>#DIV/0!</v>
      </c>
      <c r="O32" t="str">
        <f t="shared" ca="1" si="6"/>
        <v/>
      </c>
    </row>
    <row r="33" spans="6:15" x14ac:dyDescent="0.3">
      <c r="F33">
        <v>32</v>
      </c>
      <c r="G33">
        <f t="shared" ca="1" si="0"/>
        <v>3</v>
      </c>
      <c r="H33">
        <f t="shared" ca="1" si="1"/>
        <v>3</v>
      </c>
      <c r="I33">
        <f t="shared" ca="1" si="2"/>
        <v>1</v>
      </c>
      <c r="J33">
        <f t="shared" ca="1" si="5"/>
        <v>9</v>
      </c>
      <c r="K33">
        <f t="shared" ca="1" si="3"/>
        <v>31.000945434230776</v>
      </c>
      <c r="L33">
        <f t="shared" ca="1" si="4"/>
        <v>-13.000945434230776</v>
      </c>
      <c r="M33">
        <v>310</v>
      </c>
      <c r="N33" t="e">
        <f ca="1"/>
        <v>#DIV/0!</v>
      </c>
      <c r="O33" t="str">
        <f t="shared" ca="1" si="6"/>
        <v/>
      </c>
    </row>
    <row r="34" spans="6:15" x14ac:dyDescent="0.3">
      <c r="F34">
        <v>33</v>
      </c>
      <c r="G34">
        <f t="shared" ca="1" si="0"/>
        <v>4</v>
      </c>
      <c r="H34">
        <f t="shared" ca="1" si="1"/>
        <v>7</v>
      </c>
      <c r="I34">
        <f t="shared" ca="1" si="2"/>
        <v>0</v>
      </c>
      <c r="J34" t="e">
        <f t="shared" ca="1" si="5"/>
        <v>#DIV/0!</v>
      </c>
      <c r="K34" t="e">
        <f t="shared" ca="1" si="3"/>
        <v>#DIV/0!</v>
      </c>
      <c r="L34" t="e">
        <f t="shared" ca="1" si="4"/>
        <v>#DIV/0!</v>
      </c>
      <c r="M34">
        <v>320</v>
      </c>
      <c r="N34" t="e">
        <f ca="1"/>
        <v>#DIV/0!</v>
      </c>
      <c r="O34">
        <f t="shared" ca="1" si="6"/>
        <v>39</v>
      </c>
    </row>
    <row r="35" spans="6:15" x14ac:dyDescent="0.3">
      <c r="F35">
        <v>34</v>
      </c>
      <c r="G35">
        <f t="shared" ca="1" si="0"/>
        <v>8</v>
      </c>
      <c r="H35">
        <f t="shared" ca="1" si="1"/>
        <v>2</v>
      </c>
      <c r="I35">
        <f t="shared" ca="1" si="2"/>
        <v>3</v>
      </c>
      <c r="J35">
        <f t="shared" ca="1" si="5"/>
        <v>5.333333333333333</v>
      </c>
      <c r="K35">
        <f t="shared" ca="1" si="3"/>
        <v>27.334278767564108</v>
      </c>
      <c r="L35">
        <f t="shared" ca="1" si="4"/>
        <v>-16.667612100897443</v>
      </c>
      <c r="M35">
        <v>330</v>
      </c>
      <c r="N35" t="e">
        <f ca="1"/>
        <v>#DIV/0!</v>
      </c>
      <c r="O35" t="str">
        <f t="shared" ca="1" si="6"/>
        <v/>
      </c>
    </row>
    <row r="36" spans="6:15" x14ac:dyDescent="0.3">
      <c r="F36">
        <v>35</v>
      </c>
      <c r="G36">
        <f t="shared" ca="1" si="0"/>
        <v>4</v>
      </c>
      <c r="H36">
        <f t="shared" ca="1" si="1"/>
        <v>3</v>
      </c>
      <c r="I36">
        <f t="shared" ca="1" si="2"/>
        <v>1</v>
      </c>
      <c r="J36">
        <f t="shared" ca="1" si="5"/>
        <v>12</v>
      </c>
      <c r="K36">
        <f t="shared" ca="1" si="3"/>
        <v>34.000945434230772</v>
      </c>
      <c r="L36">
        <f t="shared" ca="1" si="4"/>
        <v>-10.000945434230776</v>
      </c>
      <c r="M36">
        <v>340</v>
      </c>
      <c r="N36" t="e">
        <f ca="1"/>
        <v>#DIV/0!</v>
      </c>
      <c r="O36">
        <f t="shared" ca="1" si="6"/>
        <v>9</v>
      </c>
    </row>
    <row r="37" spans="6:15" x14ac:dyDescent="0.3">
      <c r="F37">
        <v>36</v>
      </c>
      <c r="G37">
        <f t="shared" ca="1" si="0"/>
        <v>3</v>
      </c>
      <c r="H37">
        <f t="shared" ca="1" si="1"/>
        <v>6</v>
      </c>
      <c r="I37">
        <f t="shared" ca="1" si="2"/>
        <v>0</v>
      </c>
      <c r="J37" t="e">
        <f t="shared" ca="1" si="5"/>
        <v>#DIV/0!</v>
      </c>
      <c r="K37" t="e">
        <f t="shared" ca="1" si="3"/>
        <v>#DIV/0!</v>
      </c>
      <c r="L37" t="e">
        <f t="shared" ca="1" si="4"/>
        <v>#DIV/0!</v>
      </c>
      <c r="M37">
        <v>350</v>
      </c>
      <c r="N37" t="e">
        <f ca="1"/>
        <v>#DIV/0!</v>
      </c>
      <c r="O37">
        <f t="shared" ca="1" si="6"/>
        <v>27</v>
      </c>
    </row>
    <row r="38" spans="6:15" x14ac:dyDescent="0.3">
      <c r="F38">
        <v>37</v>
      </c>
      <c r="G38">
        <f t="shared" ca="1" si="0"/>
        <v>2</v>
      </c>
      <c r="H38">
        <f t="shared" ca="1" si="1"/>
        <v>6</v>
      </c>
      <c r="I38">
        <f t="shared" ca="1" si="2"/>
        <v>0</v>
      </c>
      <c r="J38" t="e">
        <f t="shared" ca="1" si="5"/>
        <v>#DIV/0!</v>
      </c>
      <c r="K38" t="e">
        <f t="shared" ca="1" si="3"/>
        <v>#DIV/0!</v>
      </c>
      <c r="L38" t="e">
        <f t="shared" ca="1" si="4"/>
        <v>#DIV/0!</v>
      </c>
      <c r="M38">
        <v>360</v>
      </c>
      <c r="N38" t="e">
        <f ca="1"/>
        <v>#DIV/0!</v>
      </c>
      <c r="O38" t="str">
        <f t="shared" ca="1" si="6"/>
        <v/>
      </c>
    </row>
    <row r="39" spans="6:15" x14ac:dyDescent="0.3">
      <c r="F39">
        <v>38</v>
      </c>
      <c r="G39">
        <f t="shared" ca="1" si="0"/>
        <v>5</v>
      </c>
      <c r="H39">
        <f t="shared" ca="1" si="1"/>
        <v>3</v>
      </c>
      <c r="I39">
        <f t="shared" ca="1" si="2"/>
        <v>1</v>
      </c>
      <c r="J39">
        <f t="shared" ca="1" si="5"/>
        <v>15</v>
      </c>
      <c r="K39">
        <f t="shared" ca="1" si="3"/>
        <v>37.000945434230772</v>
      </c>
      <c r="L39">
        <f t="shared" ca="1" si="4"/>
        <v>-7.0009454342307755</v>
      </c>
      <c r="M39">
        <v>370</v>
      </c>
      <c r="N39" t="e">
        <f ca="1"/>
        <v>#DIV/0!</v>
      </c>
      <c r="O39" t="str">
        <f t="shared" ca="1" si="6"/>
        <v/>
      </c>
    </row>
    <row r="40" spans="6:15" x14ac:dyDescent="0.3">
      <c r="F40">
        <v>39</v>
      </c>
      <c r="G40">
        <f t="shared" ca="1" si="0"/>
        <v>8</v>
      </c>
      <c r="H40">
        <f t="shared" ca="1" si="1"/>
        <v>8</v>
      </c>
      <c r="I40">
        <f t="shared" ca="1" si="2"/>
        <v>2</v>
      </c>
      <c r="J40">
        <f t="shared" ca="1" si="5"/>
        <v>32</v>
      </c>
      <c r="K40">
        <f t="shared" ca="1" si="3"/>
        <v>54.000945434230772</v>
      </c>
      <c r="L40">
        <f t="shared" ca="1" si="4"/>
        <v>9.9990545657692245</v>
      </c>
      <c r="M40">
        <v>380</v>
      </c>
      <c r="N40" t="e">
        <f ca="1"/>
        <v>#DIV/0!</v>
      </c>
      <c r="O40">
        <f t="shared" ca="1" si="6"/>
        <v>26</v>
      </c>
    </row>
    <row r="41" spans="6:15" x14ac:dyDescent="0.3">
      <c r="F41">
        <v>40</v>
      </c>
      <c r="G41">
        <f t="shared" ca="1" si="0"/>
        <v>6</v>
      </c>
      <c r="H41">
        <f t="shared" ca="1" si="1"/>
        <v>3</v>
      </c>
      <c r="I41">
        <f t="shared" ca="1" si="2"/>
        <v>2</v>
      </c>
      <c r="J41">
        <f t="shared" ca="1" si="5"/>
        <v>9</v>
      </c>
      <c r="K41">
        <f t="shared" ca="1" si="3"/>
        <v>31.000945434230776</v>
      </c>
      <c r="L41">
        <f t="shared" ca="1" si="4"/>
        <v>-13.000945434230776</v>
      </c>
      <c r="M41">
        <v>390</v>
      </c>
      <c r="N41" t="e">
        <f ca="1"/>
        <v>#DIV/0!</v>
      </c>
      <c r="O41">
        <f t="shared" ca="1" si="6"/>
        <v>8.3333333333333339</v>
      </c>
    </row>
    <row r="42" spans="6:15" x14ac:dyDescent="0.3">
      <c r="F42">
        <v>41</v>
      </c>
      <c r="G42">
        <f t="shared" ca="1" si="0"/>
        <v>4</v>
      </c>
      <c r="H42">
        <f t="shared" ca="1" si="1"/>
        <v>4</v>
      </c>
      <c r="I42">
        <f t="shared" ca="1" si="2"/>
        <v>1</v>
      </c>
      <c r="J42">
        <f t="shared" ca="1" si="5"/>
        <v>16</v>
      </c>
      <c r="K42">
        <f t="shared" ca="1" si="3"/>
        <v>38.000945434230772</v>
      </c>
      <c r="L42">
        <f t="shared" ca="1" si="4"/>
        <v>-6.0009454342307755</v>
      </c>
      <c r="M42">
        <v>400</v>
      </c>
      <c r="N42" t="e">
        <f ca="1"/>
        <v>#DIV/0!</v>
      </c>
      <c r="O42">
        <f t="shared" ca="1" si="6"/>
        <v>11.5</v>
      </c>
    </row>
    <row r="43" spans="6:15" x14ac:dyDescent="0.3">
      <c r="F43">
        <v>42</v>
      </c>
      <c r="G43">
        <f t="shared" ca="1" si="0"/>
        <v>5</v>
      </c>
      <c r="H43">
        <f t="shared" ca="1" si="1"/>
        <v>8</v>
      </c>
      <c r="I43">
        <f t="shared" ca="1" si="2"/>
        <v>0</v>
      </c>
      <c r="J43" t="e">
        <f t="shared" ca="1" si="5"/>
        <v>#DIV/0!</v>
      </c>
      <c r="K43" t="e">
        <f t="shared" ca="1" si="3"/>
        <v>#DIV/0!</v>
      </c>
      <c r="L43" t="e">
        <f t="shared" ca="1" si="4"/>
        <v>#DIV/0!</v>
      </c>
      <c r="M43">
        <v>410</v>
      </c>
      <c r="N43" t="e">
        <f ca="1"/>
        <v>#DIV/0!</v>
      </c>
      <c r="O43">
        <f t="shared" ca="1" si="6"/>
        <v>53</v>
      </c>
    </row>
    <row r="44" spans="6:15" x14ac:dyDescent="0.3">
      <c r="F44">
        <v>43</v>
      </c>
      <c r="G44">
        <f t="shared" ca="1" si="0"/>
        <v>4</v>
      </c>
      <c r="H44">
        <f t="shared" ca="1" si="1"/>
        <v>5</v>
      </c>
      <c r="I44">
        <f t="shared" ca="1" si="2"/>
        <v>0</v>
      </c>
      <c r="J44" t="e">
        <f t="shared" ca="1" si="5"/>
        <v>#DIV/0!</v>
      </c>
      <c r="K44" t="e">
        <f t="shared" ca="1" si="3"/>
        <v>#DIV/0!</v>
      </c>
      <c r="L44" t="e">
        <f t="shared" ca="1" si="4"/>
        <v>#DIV/0!</v>
      </c>
      <c r="M44">
        <v>420</v>
      </c>
      <c r="N44" t="e">
        <f ca="1"/>
        <v>#DIV/0!</v>
      </c>
      <c r="O44" t="str">
        <f t="shared" ca="1" si="6"/>
        <v/>
      </c>
    </row>
    <row r="45" spans="6:15" x14ac:dyDescent="0.3">
      <c r="F45">
        <v>44</v>
      </c>
      <c r="G45">
        <f t="shared" ca="1" si="0"/>
        <v>6</v>
      </c>
      <c r="H45">
        <f t="shared" ca="1" si="1"/>
        <v>9</v>
      </c>
      <c r="I45">
        <f t="shared" ca="1" si="2"/>
        <v>0</v>
      </c>
      <c r="J45" t="e">
        <f t="shared" ca="1" si="5"/>
        <v>#DIV/0!</v>
      </c>
      <c r="K45" t="e">
        <f t="shared" ca="1" si="3"/>
        <v>#DIV/0!</v>
      </c>
      <c r="L45" t="e">
        <f t="shared" ca="1" si="4"/>
        <v>#DIV/0!</v>
      </c>
      <c r="M45">
        <v>430</v>
      </c>
      <c r="N45" t="e">
        <f ca="1"/>
        <v>#DIV/0!</v>
      </c>
      <c r="O45" t="str">
        <f t="shared" ca="1" si="6"/>
        <v/>
      </c>
    </row>
    <row r="46" spans="6:15" x14ac:dyDescent="0.3">
      <c r="F46">
        <v>45</v>
      </c>
      <c r="G46">
        <f t="shared" ca="1" si="0"/>
        <v>4</v>
      </c>
      <c r="H46">
        <f t="shared" ca="1" si="1"/>
        <v>3</v>
      </c>
      <c r="I46">
        <f t="shared" ca="1" si="2"/>
        <v>0</v>
      </c>
      <c r="J46" t="e">
        <f t="shared" ca="1" si="5"/>
        <v>#DIV/0!</v>
      </c>
      <c r="K46" t="e">
        <f t="shared" ca="1" si="3"/>
        <v>#DIV/0!</v>
      </c>
      <c r="L46" t="e">
        <f t="shared" ca="1" si="4"/>
        <v>#DIV/0!</v>
      </c>
      <c r="M46">
        <v>440</v>
      </c>
      <c r="N46" t="e">
        <f ca="1"/>
        <v>#DIV/0!</v>
      </c>
      <c r="O46" t="str">
        <f t="shared" ca="1" si="6"/>
        <v/>
      </c>
    </row>
    <row r="47" spans="6:15" x14ac:dyDescent="0.3">
      <c r="F47">
        <v>46</v>
      </c>
      <c r="G47">
        <f t="shared" ca="1" si="0"/>
        <v>5</v>
      </c>
      <c r="H47">
        <f t="shared" ca="1" si="1"/>
        <v>6</v>
      </c>
      <c r="I47">
        <f t="shared" ca="1" si="2"/>
        <v>0</v>
      </c>
      <c r="J47" t="e">
        <f t="shared" ca="1" si="5"/>
        <v>#DIV/0!</v>
      </c>
      <c r="K47" t="e">
        <f t="shared" ca="1" si="3"/>
        <v>#DIV/0!</v>
      </c>
      <c r="L47" t="e">
        <f t="shared" ca="1" si="4"/>
        <v>#DIV/0!</v>
      </c>
      <c r="M47">
        <v>450</v>
      </c>
      <c r="N47" t="e">
        <f ca="1"/>
        <v>#DIV/0!</v>
      </c>
      <c r="O47" t="str">
        <f t="shared" ca="1" si="6"/>
        <v/>
      </c>
    </row>
    <row r="48" spans="6:15" x14ac:dyDescent="0.3">
      <c r="F48">
        <v>47</v>
      </c>
      <c r="G48">
        <f t="shared" ca="1" si="0"/>
        <v>3</v>
      </c>
      <c r="H48">
        <f t="shared" ca="1" si="1"/>
        <v>9</v>
      </c>
      <c r="I48">
        <f t="shared" ca="1" si="2"/>
        <v>0</v>
      </c>
      <c r="J48" t="e">
        <f t="shared" ca="1" si="5"/>
        <v>#DIV/0!</v>
      </c>
      <c r="K48" t="e">
        <f t="shared" ca="1" si="3"/>
        <v>#DIV/0!</v>
      </c>
      <c r="L48" t="e">
        <f t="shared" ca="1" si="4"/>
        <v>#DIV/0!</v>
      </c>
      <c r="M48">
        <v>460</v>
      </c>
      <c r="N48" t="e">
        <f ca="1"/>
        <v>#DIV/0!</v>
      </c>
      <c r="O48" t="str">
        <f t="shared" ca="1" si="6"/>
        <v/>
      </c>
    </row>
    <row r="49" spans="6:15" x14ac:dyDescent="0.3">
      <c r="F49">
        <v>48</v>
      </c>
      <c r="G49">
        <f t="shared" ca="1" si="0"/>
        <v>1</v>
      </c>
      <c r="H49">
        <f t="shared" ca="1" si="1"/>
        <v>5</v>
      </c>
      <c r="I49">
        <f t="shared" ca="1" si="2"/>
        <v>0</v>
      </c>
      <c r="J49" t="e">
        <f t="shared" ca="1" si="5"/>
        <v>#DIV/0!</v>
      </c>
      <c r="K49" t="e">
        <f t="shared" ca="1" si="3"/>
        <v>#DIV/0!</v>
      </c>
      <c r="L49" t="e">
        <f t="shared" ca="1" si="4"/>
        <v>#DIV/0!</v>
      </c>
      <c r="M49">
        <v>470</v>
      </c>
      <c r="N49" t="e">
        <f ca="1"/>
        <v>#DIV/0!</v>
      </c>
      <c r="O49" t="str">
        <f t="shared" ca="1" si="6"/>
        <v/>
      </c>
    </row>
    <row r="50" spans="6:15" x14ac:dyDescent="0.3">
      <c r="F50">
        <v>49</v>
      </c>
      <c r="G50">
        <f t="shared" ca="1" si="0"/>
        <v>3</v>
      </c>
      <c r="H50">
        <f t="shared" ca="1" si="1"/>
        <v>5</v>
      </c>
      <c r="I50">
        <f t="shared" ca="1" si="2"/>
        <v>0</v>
      </c>
      <c r="J50" t="e">
        <f t="shared" ca="1" si="5"/>
        <v>#DIV/0!</v>
      </c>
      <c r="K50" t="e">
        <f t="shared" ca="1" si="3"/>
        <v>#DIV/0!</v>
      </c>
      <c r="L50" t="e">
        <f t="shared" ca="1" si="4"/>
        <v>#DIV/0!</v>
      </c>
      <c r="M50">
        <v>480</v>
      </c>
      <c r="N50" t="e">
        <f ca="1"/>
        <v>#DIV/0!</v>
      </c>
      <c r="O50" t="str">
        <f t="shared" ca="1" si="6"/>
        <v/>
      </c>
    </row>
    <row r="51" spans="6:15" x14ac:dyDescent="0.3">
      <c r="F51">
        <v>50</v>
      </c>
      <c r="G51">
        <f t="shared" ca="1" si="0"/>
        <v>3</v>
      </c>
      <c r="H51">
        <f t="shared" ca="1" si="1"/>
        <v>2</v>
      </c>
      <c r="I51">
        <f t="shared" ca="1" si="2"/>
        <v>0</v>
      </c>
      <c r="J51" t="e">
        <f t="shared" ca="1" si="5"/>
        <v>#DIV/0!</v>
      </c>
      <c r="K51" t="e">
        <f t="shared" ca="1" si="3"/>
        <v>#DIV/0!</v>
      </c>
      <c r="L51" t="e">
        <f t="shared" ca="1" si="4"/>
        <v>#DIV/0!</v>
      </c>
      <c r="M51">
        <v>490</v>
      </c>
      <c r="N51" t="e">
        <f ca="1"/>
        <v>#DIV/0!</v>
      </c>
      <c r="O51" t="str">
        <f t="shared" ca="1" si="6"/>
        <v/>
      </c>
    </row>
    <row r="52" spans="6:15" x14ac:dyDescent="0.3">
      <c r="F52">
        <v>51</v>
      </c>
      <c r="G52">
        <f t="shared" ca="1" si="0"/>
        <v>3</v>
      </c>
      <c r="H52">
        <f t="shared" ca="1" si="1"/>
        <v>4</v>
      </c>
      <c r="I52">
        <f t="shared" ca="1" si="2"/>
        <v>0</v>
      </c>
      <c r="J52" t="e">
        <f t="shared" ca="1" si="5"/>
        <v>#DIV/0!</v>
      </c>
      <c r="K52" t="e">
        <f t="shared" ca="1" si="3"/>
        <v>#DIV/0!</v>
      </c>
      <c r="L52" t="e">
        <f t="shared" ca="1" si="4"/>
        <v>#DIV/0!</v>
      </c>
      <c r="M52">
        <v>500</v>
      </c>
      <c r="N52" t="e">
        <f ca="1"/>
        <v>#DIV/0!</v>
      </c>
      <c r="O52" t="str">
        <f t="shared" ca="1" si="6"/>
        <v/>
      </c>
    </row>
    <row r="53" spans="6:15" x14ac:dyDescent="0.3">
      <c r="F53">
        <v>52</v>
      </c>
      <c r="G53">
        <f t="shared" ca="1" si="0"/>
        <v>4</v>
      </c>
      <c r="H53">
        <f t="shared" ca="1" si="1"/>
        <v>1</v>
      </c>
      <c r="I53">
        <f t="shared" ca="1" si="2"/>
        <v>0</v>
      </c>
      <c r="J53" t="e">
        <f t="shared" ca="1" si="5"/>
        <v>#DIV/0!</v>
      </c>
      <c r="K53" t="e">
        <f t="shared" ca="1" si="3"/>
        <v>#DIV/0!</v>
      </c>
      <c r="L53" t="e">
        <f t="shared" ca="1" si="4"/>
        <v>#DIV/0!</v>
      </c>
      <c r="M53">
        <v>510</v>
      </c>
      <c r="N53" t="e">
        <f ca="1"/>
        <v>#DIV/0!</v>
      </c>
      <c r="O53" t="str">
        <f t="shared" ca="1" si="6"/>
        <v/>
      </c>
    </row>
    <row r="54" spans="6:15" x14ac:dyDescent="0.3">
      <c r="F54">
        <v>53</v>
      </c>
      <c r="G54">
        <f t="shared" ca="1" si="0"/>
        <v>6</v>
      </c>
      <c r="H54">
        <f t="shared" ca="1" si="1"/>
        <v>5</v>
      </c>
      <c r="I54">
        <f t="shared" ca="1" si="2"/>
        <v>0</v>
      </c>
      <c r="J54" t="e">
        <f t="shared" ca="1" si="5"/>
        <v>#DIV/0!</v>
      </c>
      <c r="K54" t="e">
        <f t="shared" ca="1" si="3"/>
        <v>#DIV/0!</v>
      </c>
      <c r="L54" t="e">
        <f t="shared" ca="1" si="4"/>
        <v>#DIV/0!</v>
      </c>
      <c r="M54">
        <v>520</v>
      </c>
      <c r="N54" t="e">
        <f ca="1"/>
        <v>#DIV/0!</v>
      </c>
      <c r="O54" t="str">
        <f t="shared" ca="1" si="6"/>
        <v/>
      </c>
    </row>
    <row r="55" spans="6:15" x14ac:dyDescent="0.3">
      <c r="F55">
        <v>54</v>
      </c>
      <c r="G55">
        <f t="shared" ca="1" si="0"/>
        <v>2</v>
      </c>
      <c r="H55">
        <f t="shared" ca="1" si="1"/>
        <v>2</v>
      </c>
      <c r="I55">
        <f t="shared" ca="1" si="2"/>
        <v>0</v>
      </c>
      <c r="J55" t="e">
        <f t="shared" ca="1" si="5"/>
        <v>#DIV/0!</v>
      </c>
      <c r="K55" t="e">
        <f t="shared" ca="1" si="3"/>
        <v>#DIV/0!</v>
      </c>
      <c r="L55" t="e">
        <f t="shared" ca="1" si="4"/>
        <v>#DIV/0!</v>
      </c>
      <c r="M55">
        <v>530</v>
      </c>
      <c r="N55" t="e">
        <f ca="1"/>
        <v>#DIV/0!</v>
      </c>
      <c r="O55" t="str">
        <f t="shared" ca="1" si="6"/>
        <v/>
      </c>
    </row>
    <row r="56" spans="6:15" x14ac:dyDescent="0.3">
      <c r="F56">
        <v>55</v>
      </c>
      <c r="G56">
        <f t="shared" ca="1" si="0"/>
        <v>10</v>
      </c>
      <c r="H56">
        <f t="shared" ca="1" si="1"/>
        <v>3</v>
      </c>
      <c r="I56">
        <f t="shared" ca="1" si="2"/>
        <v>2</v>
      </c>
      <c r="J56">
        <f t="shared" ca="1" si="5"/>
        <v>15</v>
      </c>
      <c r="K56">
        <f t="shared" ca="1" si="3"/>
        <v>37.000945434230772</v>
      </c>
      <c r="L56">
        <f t="shared" ca="1" si="4"/>
        <v>-7.0009454342307755</v>
      </c>
      <c r="M56">
        <v>540</v>
      </c>
      <c r="N56" t="e">
        <f ca="1"/>
        <v>#DIV/0!</v>
      </c>
      <c r="O56" t="str">
        <f t="shared" ca="1" si="6"/>
        <v/>
      </c>
    </row>
    <row r="57" spans="6:15" x14ac:dyDescent="0.3">
      <c r="F57">
        <v>56</v>
      </c>
      <c r="G57">
        <f t="shared" ca="1" si="0"/>
        <v>4</v>
      </c>
      <c r="H57">
        <f t="shared" ca="1" si="1"/>
        <v>8</v>
      </c>
      <c r="I57">
        <f t="shared" ca="1" si="2"/>
        <v>1</v>
      </c>
      <c r="J57">
        <f t="shared" ca="1" si="5"/>
        <v>32</v>
      </c>
      <c r="K57">
        <f t="shared" ca="1" si="3"/>
        <v>54.000945434230772</v>
      </c>
      <c r="L57">
        <f t="shared" ca="1" si="4"/>
        <v>9.9990545657692245</v>
      </c>
      <c r="M57">
        <v>550</v>
      </c>
      <c r="N57" t="e">
        <f ca="1"/>
        <v>#DIV/0!</v>
      </c>
      <c r="O57">
        <f t="shared" ca="1" si="6"/>
        <v>21.5</v>
      </c>
    </row>
    <row r="58" spans="6:15" x14ac:dyDescent="0.3">
      <c r="F58">
        <v>57</v>
      </c>
      <c r="G58">
        <f t="shared" ca="1" si="0"/>
        <v>3</v>
      </c>
      <c r="H58">
        <f t="shared" ca="1" si="1"/>
        <v>1</v>
      </c>
      <c r="I58">
        <f t="shared" ca="1" si="2"/>
        <v>0</v>
      </c>
      <c r="J58" t="e">
        <f t="shared" ca="1" si="5"/>
        <v>#DIV/0!</v>
      </c>
      <c r="K58" t="e">
        <f t="shared" ca="1" si="3"/>
        <v>#DIV/0!</v>
      </c>
      <c r="L58" t="e">
        <f t="shared" ca="1" si="4"/>
        <v>#DIV/0!</v>
      </c>
      <c r="M58">
        <v>560</v>
      </c>
      <c r="N58" t="e">
        <f ca="1"/>
        <v>#DIV/0!</v>
      </c>
      <c r="O58">
        <f t="shared" ca="1" si="6"/>
        <v>7</v>
      </c>
    </row>
    <row r="59" spans="6:15" x14ac:dyDescent="0.3">
      <c r="F59">
        <v>58</v>
      </c>
      <c r="G59">
        <f t="shared" ca="1" si="0"/>
        <v>8</v>
      </c>
      <c r="H59">
        <f t="shared" ca="1" si="1"/>
        <v>8</v>
      </c>
      <c r="I59">
        <f t="shared" ca="1" si="2"/>
        <v>2</v>
      </c>
      <c r="J59">
        <f t="shared" ca="1" si="5"/>
        <v>32</v>
      </c>
      <c r="K59">
        <f t="shared" ca="1" si="3"/>
        <v>54.000945434230772</v>
      </c>
      <c r="L59">
        <f t="shared" ca="1" si="4"/>
        <v>9.9990545657692245</v>
      </c>
      <c r="M59">
        <v>570</v>
      </c>
      <c r="N59" t="e">
        <f ca="1"/>
        <v>#DIV/0!</v>
      </c>
      <c r="O59" t="str">
        <f t="shared" ca="1" si="6"/>
        <v/>
      </c>
    </row>
    <row r="60" spans="6:15" x14ac:dyDescent="0.3">
      <c r="F60">
        <v>59</v>
      </c>
      <c r="G60">
        <f t="shared" ca="1" si="0"/>
        <v>4</v>
      </c>
      <c r="H60">
        <f t="shared" ca="1" si="1"/>
        <v>5</v>
      </c>
      <c r="I60">
        <f t="shared" ca="1" si="2"/>
        <v>0</v>
      </c>
      <c r="J60" t="e">
        <f t="shared" ca="1" si="5"/>
        <v>#DIV/0!</v>
      </c>
      <c r="K60" t="e">
        <f t="shared" ca="1" si="3"/>
        <v>#DIV/0!</v>
      </c>
      <c r="L60" t="e">
        <f t="shared" ca="1" si="4"/>
        <v>#DIV/0!</v>
      </c>
      <c r="M60">
        <v>580</v>
      </c>
      <c r="N60" t="e">
        <f ca="1"/>
        <v>#DIV/0!</v>
      </c>
      <c r="O60">
        <f t="shared" ca="1" si="6"/>
        <v>29</v>
      </c>
    </row>
    <row r="61" spans="6:15" x14ac:dyDescent="0.3">
      <c r="F61">
        <v>60</v>
      </c>
      <c r="G61">
        <f t="shared" ca="1" si="0"/>
        <v>1</v>
      </c>
      <c r="H61">
        <f t="shared" ca="1" si="1"/>
        <v>6</v>
      </c>
      <c r="I61">
        <f t="shared" ca="1" si="2"/>
        <v>0</v>
      </c>
      <c r="J61" t="e">
        <f t="shared" ca="1" si="5"/>
        <v>#DIV/0!</v>
      </c>
      <c r="K61" t="e">
        <f t="shared" ca="1" si="3"/>
        <v>#DIV/0!</v>
      </c>
      <c r="L61" t="e">
        <f t="shared" ca="1" si="4"/>
        <v>#DIV/0!</v>
      </c>
      <c r="M61">
        <v>590</v>
      </c>
      <c r="N61" t="e">
        <f ca="1"/>
        <v>#DIV/0!</v>
      </c>
      <c r="O61" t="str">
        <f t="shared" ca="1" si="6"/>
        <v/>
      </c>
    </row>
    <row r="62" spans="6:15" x14ac:dyDescent="0.3">
      <c r="F62">
        <v>61</v>
      </c>
      <c r="G62">
        <f t="shared" ca="1" si="0"/>
        <v>1</v>
      </c>
      <c r="H62">
        <f t="shared" ca="1" si="1"/>
        <v>1</v>
      </c>
      <c r="I62">
        <f t="shared" ca="1" si="2"/>
        <v>0</v>
      </c>
      <c r="J62" t="e">
        <f t="shared" ca="1" si="5"/>
        <v>#DIV/0!</v>
      </c>
      <c r="K62" t="e">
        <f t="shared" ca="1" si="3"/>
        <v>#DIV/0!</v>
      </c>
      <c r="L62" t="e">
        <f t="shared" ca="1" si="4"/>
        <v>#DIV/0!</v>
      </c>
      <c r="M62">
        <v>600</v>
      </c>
      <c r="N62" t="e">
        <f ca="1"/>
        <v>#DIV/0!</v>
      </c>
      <c r="O62" t="str">
        <f t="shared" ca="1" si="6"/>
        <v/>
      </c>
    </row>
    <row r="63" spans="6:15" x14ac:dyDescent="0.3">
      <c r="F63">
        <v>62</v>
      </c>
      <c r="G63">
        <f t="shared" ca="1" si="0"/>
        <v>4</v>
      </c>
      <c r="H63">
        <f t="shared" ca="1" si="1"/>
        <v>9</v>
      </c>
      <c r="I63">
        <f t="shared" ca="1" si="2"/>
        <v>1</v>
      </c>
      <c r="J63">
        <f t="shared" ca="1" si="5"/>
        <v>36</v>
      </c>
      <c r="K63">
        <f t="shared" ca="1" si="3"/>
        <v>58.000945434230772</v>
      </c>
      <c r="L63">
        <f t="shared" ca="1" si="4"/>
        <v>13.999054565769224</v>
      </c>
      <c r="M63">
        <v>610</v>
      </c>
      <c r="N63" t="e">
        <f ca="1"/>
        <v>#DIV/0!</v>
      </c>
      <c r="O63" t="str">
        <f t="shared" ca="1" si="6"/>
        <v/>
      </c>
    </row>
    <row r="64" spans="6:15" x14ac:dyDescent="0.3">
      <c r="F64">
        <v>63</v>
      </c>
      <c r="G64">
        <f t="shared" ca="1" si="0"/>
        <v>6</v>
      </c>
      <c r="H64">
        <f t="shared" ca="1" si="1"/>
        <v>2</v>
      </c>
      <c r="I64">
        <f t="shared" ca="1" si="2"/>
        <v>1</v>
      </c>
      <c r="J64">
        <f t="shared" ca="1" si="5"/>
        <v>12</v>
      </c>
      <c r="K64">
        <f t="shared" ca="1" si="3"/>
        <v>34.000945434230772</v>
      </c>
      <c r="L64">
        <f t="shared" ca="1" si="4"/>
        <v>-10.000945434230776</v>
      </c>
      <c r="M64">
        <v>620</v>
      </c>
      <c r="N64" t="e">
        <f ca="1"/>
        <v>#DIV/0!</v>
      </c>
      <c r="O64">
        <f t="shared" ca="1" si="6"/>
        <v>9.5</v>
      </c>
    </row>
    <row r="65" spans="6:15" x14ac:dyDescent="0.3">
      <c r="F65">
        <v>64</v>
      </c>
      <c r="G65">
        <f t="shared" ca="1" si="0"/>
        <v>7</v>
      </c>
      <c r="H65">
        <f t="shared" ca="1" si="1"/>
        <v>3</v>
      </c>
      <c r="I65">
        <f t="shared" ca="1" si="2"/>
        <v>2</v>
      </c>
      <c r="J65">
        <f t="shared" ca="1" si="5"/>
        <v>10.5</v>
      </c>
      <c r="K65">
        <f t="shared" ca="1" si="3"/>
        <v>32.500945434230772</v>
      </c>
      <c r="L65">
        <f t="shared" ca="1" si="4"/>
        <v>-11.500945434230776</v>
      </c>
      <c r="M65">
        <v>630</v>
      </c>
      <c r="N65" t="e">
        <f ca="1"/>
        <v>#DIV/0!</v>
      </c>
      <c r="O65">
        <f t="shared" ca="1" si="6"/>
        <v>9.6666666666666661</v>
      </c>
    </row>
    <row r="66" spans="6:15" x14ac:dyDescent="0.3">
      <c r="F66">
        <v>65</v>
      </c>
      <c r="G66">
        <f t="shared" ref="G66:G129" ca="1" si="7">_xlfn.BINOM.INV(N,B$2,RAND())</f>
        <v>4</v>
      </c>
      <c r="H66">
        <f t="shared" ref="H66:H129" ca="1" si="8">_xlfn.BINOM.INV(N,C$2,RAND())</f>
        <v>3</v>
      </c>
      <c r="I66">
        <f t="shared" ref="I66:I129" ca="1" si="9">_xlfn.BINOM.INV(G66,G66/N, RAND())</f>
        <v>0</v>
      </c>
      <c r="J66" t="e">
        <f t="shared" ca="1" si="5"/>
        <v>#DIV/0!</v>
      </c>
      <c r="K66" t="e">
        <f t="shared" ref="K66:K129" ca="1" si="10">J66+1.96*SQRT(var)</f>
        <v>#DIV/0!</v>
      </c>
      <c r="L66" t="e">
        <f t="shared" ref="L66:L129" ca="1" si="11">J66-1.96*SQRT(var)</f>
        <v>#DIV/0!</v>
      </c>
      <c r="M66">
        <v>640</v>
      </c>
      <c r="N66" t="e">
        <f ca="1"/>
        <v>#DIV/0!</v>
      </c>
      <c r="O66">
        <f t="shared" ca="1" si="6"/>
        <v>19</v>
      </c>
    </row>
    <row r="67" spans="6:15" x14ac:dyDescent="0.3">
      <c r="F67">
        <v>66</v>
      </c>
      <c r="G67">
        <f t="shared" ca="1" si="7"/>
        <v>3</v>
      </c>
      <c r="H67">
        <f t="shared" ca="1" si="8"/>
        <v>4</v>
      </c>
      <c r="I67">
        <f t="shared" ca="1" si="9"/>
        <v>0</v>
      </c>
      <c r="J67" t="e">
        <f t="shared" ref="J67:J130" ca="1" si="12">(G67*H67)/I67</f>
        <v>#DIV/0!</v>
      </c>
      <c r="K67" t="e">
        <f t="shared" ca="1" si="10"/>
        <v>#DIV/0!</v>
      </c>
      <c r="L67" t="e">
        <f t="shared" ca="1" si="11"/>
        <v>#DIV/0!</v>
      </c>
      <c r="M67">
        <v>650</v>
      </c>
      <c r="N67" t="e">
        <f ca="1"/>
        <v>#DIV/0!</v>
      </c>
      <c r="O67" t="str">
        <f t="shared" ref="O67:O130" ca="1" si="13">IF(I66&gt;0,((G67+1)*(H67+1)/(I67+1))-1, "")</f>
        <v/>
      </c>
    </row>
    <row r="68" spans="6:15" x14ac:dyDescent="0.3">
      <c r="F68">
        <v>67</v>
      </c>
      <c r="G68">
        <f t="shared" ca="1" si="7"/>
        <v>6</v>
      </c>
      <c r="H68">
        <f t="shared" ca="1" si="8"/>
        <v>6</v>
      </c>
      <c r="I68">
        <f t="shared" ca="1" si="9"/>
        <v>0</v>
      </c>
      <c r="J68" t="e">
        <f t="shared" ca="1" si="12"/>
        <v>#DIV/0!</v>
      </c>
      <c r="K68" t="e">
        <f t="shared" ca="1" si="10"/>
        <v>#DIV/0!</v>
      </c>
      <c r="L68" t="e">
        <f t="shared" ca="1" si="11"/>
        <v>#DIV/0!</v>
      </c>
      <c r="M68">
        <v>660</v>
      </c>
      <c r="N68" t="e">
        <f ca="1"/>
        <v>#DIV/0!</v>
      </c>
      <c r="O68" t="str">
        <f t="shared" ca="1" si="13"/>
        <v/>
      </c>
    </row>
    <row r="69" spans="6:15" x14ac:dyDescent="0.3">
      <c r="F69">
        <v>68</v>
      </c>
      <c r="G69">
        <f t="shared" ca="1" si="7"/>
        <v>7</v>
      </c>
      <c r="H69">
        <f t="shared" ca="1" si="8"/>
        <v>6</v>
      </c>
      <c r="I69">
        <f t="shared" ca="1" si="9"/>
        <v>2</v>
      </c>
      <c r="J69">
        <f t="shared" ca="1" si="12"/>
        <v>21</v>
      </c>
      <c r="K69">
        <f t="shared" ca="1" si="10"/>
        <v>43.000945434230772</v>
      </c>
      <c r="L69">
        <f t="shared" ca="1" si="11"/>
        <v>-1.0009454342307755</v>
      </c>
      <c r="M69">
        <v>670</v>
      </c>
      <c r="N69" t="e">
        <f ca="1"/>
        <v>#DIV/0!</v>
      </c>
      <c r="O69" t="str">
        <f t="shared" ca="1" si="13"/>
        <v/>
      </c>
    </row>
    <row r="70" spans="6:15" x14ac:dyDescent="0.3">
      <c r="F70">
        <v>69</v>
      </c>
      <c r="G70">
        <f t="shared" ca="1" si="7"/>
        <v>8</v>
      </c>
      <c r="H70">
        <f t="shared" ca="1" si="8"/>
        <v>2</v>
      </c>
      <c r="I70">
        <f t="shared" ca="1" si="9"/>
        <v>5</v>
      </c>
      <c r="J70">
        <f t="shared" ca="1" si="12"/>
        <v>3.2</v>
      </c>
      <c r="K70">
        <f t="shared" ca="1" si="10"/>
        <v>25.200945434230775</v>
      </c>
      <c r="L70">
        <f t="shared" ca="1" si="11"/>
        <v>-18.800945434230776</v>
      </c>
      <c r="M70">
        <v>680</v>
      </c>
      <c r="N70" t="e">
        <f ca="1"/>
        <v>#DIV/0!</v>
      </c>
      <c r="O70">
        <f t="shared" ca="1" si="13"/>
        <v>3.5</v>
      </c>
    </row>
    <row r="71" spans="6:15" x14ac:dyDescent="0.3">
      <c r="F71">
        <v>70</v>
      </c>
      <c r="G71">
        <f t="shared" ca="1" si="7"/>
        <v>4</v>
      </c>
      <c r="H71">
        <f t="shared" ca="1" si="8"/>
        <v>8</v>
      </c>
      <c r="I71">
        <f t="shared" ca="1" si="9"/>
        <v>0</v>
      </c>
      <c r="J71" t="e">
        <f t="shared" ca="1" si="12"/>
        <v>#DIV/0!</v>
      </c>
      <c r="K71" t="e">
        <f t="shared" ca="1" si="10"/>
        <v>#DIV/0!</v>
      </c>
      <c r="L71" t="e">
        <f t="shared" ca="1" si="11"/>
        <v>#DIV/0!</v>
      </c>
      <c r="M71">
        <v>690</v>
      </c>
      <c r="N71" t="e">
        <f ca="1"/>
        <v>#DIV/0!</v>
      </c>
      <c r="O71">
        <f t="shared" ca="1" si="13"/>
        <v>44</v>
      </c>
    </row>
    <row r="72" spans="6:15" x14ac:dyDescent="0.3">
      <c r="F72">
        <v>71</v>
      </c>
      <c r="G72">
        <f t="shared" ca="1" si="7"/>
        <v>3</v>
      </c>
      <c r="H72">
        <f t="shared" ca="1" si="8"/>
        <v>2</v>
      </c>
      <c r="I72">
        <f t="shared" ca="1" si="9"/>
        <v>1</v>
      </c>
      <c r="J72">
        <f t="shared" ca="1" si="12"/>
        <v>6</v>
      </c>
      <c r="K72">
        <f t="shared" ca="1" si="10"/>
        <v>28.000945434230776</v>
      </c>
      <c r="L72">
        <f t="shared" ca="1" si="11"/>
        <v>-16.000945434230776</v>
      </c>
      <c r="M72">
        <v>700</v>
      </c>
      <c r="N72" t="e">
        <f ca="1"/>
        <v>#DIV/0!</v>
      </c>
      <c r="O72" t="str">
        <f t="shared" ca="1" si="13"/>
        <v/>
      </c>
    </row>
    <row r="73" spans="6:15" x14ac:dyDescent="0.3">
      <c r="F73">
        <v>72</v>
      </c>
      <c r="G73">
        <f t="shared" ca="1" si="7"/>
        <v>7</v>
      </c>
      <c r="H73">
        <f t="shared" ca="1" si="8"/>
        <v>5</v>
      </c>
      <c r="I73">
        <f t="shared" ca="1" si="9"/>
        <v>3</v>
      </c>
      <c r="J73">
        <f t="shared" ca="1" si="12"/>
        <v>11.666666666666666</v>
      </c>
      <c r="K73">
        <f t="shared" ca="1" si="10"/>
        <v>33.667612100897443</v>
      </c>
      <c r="L73">
        <f t="shared" ca="1" si="11"/>
        <v>-10.334278767564109</v>
      </c>
      <c r="M73">
        <v>710</v>
      </c>
      <c r="N73" t="e">
        <f ca="1"/>
        <v>#DIV/0!</v>
      </c>
      <c r="O73">
        <f t="shared" ca="1" si="13"/>
        <v>11</v>
      </c>
    </row>
    <row r="74" spans="6:15" x14ac:dyDescent="0.3">
      <c r="F74">
        <v>73</v>
      </c>
      <c r="G74">
        <f t="shared" ca="1" si="7"/>
        <v>3</v>
      </c>
      <c r="H74">
        <f t="shared" ca="1" si="8"/>
        <v>4</v>
      </c>
      <c r="I74">
        <f t="shared" ca="1" si="9"/>
        <v>0</v>
      </c>
      <c r="J74" t="e">
        <f t="shared" ca="1" si="12"/>
        <v>#DIV/0!</v>
      </c>
      <c r="K74" t="e">
        <f t="shared" ca="1" si="10"/>
        <v>#DIV/0!</v>
      </c>
      <c r="L74" t="e">
        <f t="shared" ca="1" si="11"/>
        <v>#DIV/0!</v>
      </c>
      <c r="M74">
        <v>720</v>
      </c>
      <c r="N74" t="e">
        <f ca="1"/>
        <v>#DIV/0!</v>
      </c>
      <c r="O74">
        <f t="shared" ca="1" si="13"/>
        <v>19</v>
      </c>
    </row>
    <row r="75" spans="6:15" x14ac:dyDescent="0.3">
      <c r="F75">
        <v>74</v>
      </c>
      <c r="G75">
        <f t="shared" ca="1" si="7"/>
        <v>6</v>
      </c>
      <c r="H75">
        <f t="shared" ca="1" si="8"/>
        <v>10</v>
      </c>
      <c r="I75">
        <f t="shared" ca="1" si="9"/>
        <v>1</v>
      </c>
      <c r="J75">
        <f t="shared" ca="1" si="12"/>
        <v>60</v>
      </c>
      <c r="K75">
        <f t="shared" ca="1" si="10"/>
        <v>82.000945434230772</v>
      </c>
      <c r="L75">
        <f t="shared" ca="1" si="11"/>
        <v>37.999054565769228</v>
      </c>
      <c r="M75">
        <v>730</v>
      </c>
      <c r="N75" t="e">
        <f ca="1"/>
        <v>#DIV/0!</v>
      </c>
      <c r="O75" t="str">
        <f t="shared" ca="1" si="13"/>
        <v/>
      </c>
    </row>
    <row r="76" spans="6:15" x14ac:dyDescent="0.3">
      <c r="F76">
        <v>75</v>
      </c>
      <c r="G76">
        <f t="shared" ca="1" si="7"/>
        <v>5</v>
      </c>
      <c r="H76">
        <f t="shared" ca="1" si="8"/>
        <v>5</v>
      </c>
      <c r="I76">
        <f t="shared" ca="1" si="9"/>
        <v>1</v>
      </c>
      <c r="J76">
        <f t="shared" ca="1" si="12"/>
        <v>25</v>
      </c>
      <c r="K76">
        <f t="shared" ca="1" si="10"/>
        <v>47.000945434230772</v>
      </c>
      <c r="L76">
        <f t="shared" ca="1" si="11"/>
        <v>2.9990545657692245</v>
      </c>
      <c r="M76">
        <v>740</v>
      </c>
      <c r="N76" t="e">
        <f ca="1"/>
        <v>#DIV/0!</v>
      </c>
      <c r="O76">
        <f t="shared" ca="1" si="13"/>
        <v>17</v>
      </c>
    </row>
    <row r="77" spans="6:15" x14ac:dyDescent="0.3">
      <c r="F77">
        <v>76</v>
      </c>
      <c r="G77">
        <f t="shared" ca="1" si="7"/>
        <v>6</v>
      </c>
      <c r="H77">
        <f t="shared" ca="1" si="8"/>
        <v>7</v>
      </c>
      <c r="I77">
        <f t="shared" ca="1" si="9"/>
        <v>0</v>
      </c>
      <c r="J77" t="e">
        <f t="shared" ca="1" si="12"/>
        <v>#DIV/0!</v>
      </c>
      <c r="K77" t="e">
        <f t="shared" ca="1" si="10"/>
        <v>#DIV/0!</v>
      </c>
      <c r="L77" t="e">
        <f t="shared" ca="1" si="11"/>
        <v>#DIV/0!</v>
      </c>
      <c r="M77">
        <v>750</v>
      </c>
      <c r="N77" t="e">
        <f ca="1"/>
        <v>#DIV/0!</v>
      </c>
      <c r="O77">
        <f t="shared" ca="1" si="13"/>
        <v>55</v>
      </c>
    </row>
    <row r="78" spans="6:15" x14ac:dyDescent="0.3">
      <c r="F78">
        <v>77</v>
      </c>
      <c r="G78">
        <f t="shared" ca="1" si="7"/>
        <v>2</v>
      </c>
      <c r="H78">
        <f t="shared" ca="1" si="8"/>
        <v>8</v>
      </c>
      <c r="I78">
        <f t="shared" ca="1" si="9"/>
        <v>0</v>
      </c>
      <c r="J78" t="e">
        <f t="shared" ca="1" si="12"/>
        <v>#DIV/0!</v>
      </c>
      <c r="K78" t="e">
        <f t="shared" ca="1" si="10"/>
        <v>#DIV/0!</v>
      </c>
      <c r="L78" t="e">
        <f t="shared" ca="1" si="11"/>
        <v>#DIV/0!</v>
      </c>
      <c r="M78">
        <v>760</v>
      </c>
      <c r="N78" t="e">
        <f ca="1"/>
        <v>#DIV/0!</v>
      </c>
      <c r="O78" t="str">
        <f t="shared" ca="1" si="13"/>
        <v/>
      </c>
    </row>
    <row r="79" spans="6:15" x14ac:dyDescent="0.3">
      <c r="F79">
        <v>78</v>
      </c>
      <c r="G79">
        <f t="shared" ca="1" si="7"/>
        <v>7</v>
      </c>
      <c r="H79">
        <f t="shared" ca="1" si="8"/>
        <v>8</v>
      </c>
      <c r="I79">
        <f t="shared" ca="1" si="9"/>
        <v>2</v>
      </c>
      <c r="J79">
        <f t="shared" ca="1" si="12"/>
        <v>28</v>
      </c>
      <c r="K79">
        <f t="shared" ca="1" si="10"/>
        <v>50.000945434230772</v>
      </c>
      <c r="L79">
        <f t="shared" ca="1" si="11"/>
        <v>5.9990545657692245</v>
      </c>
      <c r="M79">
        <v>770</v>
      </c>
      <c r="N79" t="e">
        <f ca="1"/>
        <v>#DIV/0!</v>
      </c>
      <c r="O79" t="str">
        <f t="shared" ca="1" si="13"/>
        <v/>
      </c>
    </row>
    <row r="80" spans="6:15" x14ac:dyDescent="0.3">
      <c r="F80">
        <v>79</v>
      </c>
      <c r="G80">
        <f t="shared" ca="1" si="7"/>
        <v>5</v>
      </c>
      <c r="H80">
        <f t="shared" ca="1" si="8"/>
        <v>5</v>
      </c>
      <c r="I80">
        <f t="shared" ca="1" si="9"/>
        <v>1</v>
      </c>
      <c r="J80">
        <f t="shared" ca="1" si="12"/>
        <v>25</v>
      </c>
      <c r="K80">
        <f t="shared" ca="1" si="10"/>
        <v>47.000945434230772</v>
      </c>
      <c r="L80">
        <f t="shared" ca="1" si="11"/>
        <v>2.9990545657692245</v>
      </c>
      <c r="M80">
        <v>780</v>
      </c>
      <c r="N80" t="e">
        <f ca="1"/>
        <v>#DIV/0!</v>
      </c>
      <c r="O80">
        <f t="shared" ca="1" si="13"/>
        <v>17</v>
      </c>
    </row>
    <row r="81" spans="6:15" x14ac:dyDescent="0.3">
      <c r="F81">
        <v>80</v>
      </c>
      <c r="G81">
        <f t="shared" ca="1" si="7"/>
        <v>4</v>
      </c>
      <c r="H81">
        <f t="shared" ca="1" si="8"/>
        <v>3</v>
      </c>
      <c r="I81">
        <f t="shared" ca="1" si="9"/>
        <v>0</v>
      </c>
      <c r="J81" t="e">
        <f t="shared" ca="1" si="12"/>
        <v>#DIV/0!</v>
      </c>
      <c r="K81" t="e">
        <f t="shared" ca="1" si="10"/>
        <v>#DIV/0!</v>
      </c>
      <c r="L81" t="e">
        <f t="shared" ca="1" si="11"/>
        <v>#DIV/0!</v>
      </c>
      <c r="M81">
        <v>790</v>
      </c>
      <c r="N81" t="e">
        <f ca="1"/>
        <v>#DIV/0!</v>
      </c>
      <c r="O81">
        <f t="shared" ca="1" si="13"/>
        <v>19</v>
      </c>
    </row>
    <row r="82" spans="6:15" x14ac:dyDescent="0.3">
      <c r="F82">
        <v>81</v>
      </c>
      <c r="G82">
        <f t="shared" ca="1" si="7"/>
        <v>4</v>
      </c>
      <c r="H82">
        <f t="shared" ca="1" si="8"/>
        <v>8</v>
      </c>
      <c r="I82">
        <f t="shared" ca="1" si="9"/>
        <v>0</v>
      </c>
      <c r="J82" t="e">
        <f t="shared" ca="1" si="12"/>
        <v>#DIV/0!</v>
      </c>
      <c r="K82" t="e">
        <f t="shared" ca="1" si="10"/>
        <v>#DIV/0!</v>
      </c>
      <c r="L82" t="e">
        <f t="shared" ca="1" si="11"/>
        <v>#DIV/0!</v>
      </c>
      <c r="M82">
        <v>800</v>
      </c>
      <c r="N82" t="e">
        <f ca="1"/>
        <v>#DIV/0!</v>
      </c>
      <c r="O82" t="str">
        <f t="shared" ca="1" si="13"/>
        <v/>
      </c>
    </row>
    <row r="83" spans="6:15" x14ac:dyDescent="0.3">
      <c r="F83">
        <v>82</v>
      </c>
      <c r="G83">
        <f t="shared" ca="1" si="7"/>
        <v>4</v>
      </c>
      <c r="H83">
        <f t="shared" ca="1" si="8"/>
        <v>1</v>
      </c>
      <c r="I83">
        <f t="shared" ca="1" si="9"/>
        <v>0</v>
      </c>
      <c r="J83" t="e">
        <f t="shared" ca="1" si="12"/>
        <v>#DIV/0!</v>
      </c>
      <c r="K83" t="e">
        <f t="shared" ca="1" si="10"/>
        <v>#DIV/0!</v>
      </c>
      <c r="L83" t="e">
        <f t="shared" ca="1" si="11"/>
        <v>#DIV/0!</v>
      </c>
      <c r="M83">
        <v>810</v>
      </c>
      <c r="N83" t="e">
        <f ca="1"/>
        <v>#DIV/0!</v>
      </c>
      <c r="O83" t="str">
        <f t="shared" ca="1" si="13"/>
        <v/>
      </c>
    </row>
    <row r="84" spans="6:15" x14ac:dyDescent="0.3">
      <c r="F84">
        <v>83</v>
      </c>
      <c r="G84">
        <f t="shared" ca="1" si="7"/>
        <v>8</v>
      </c>
      <c r="H84">
        <f t="shared" ca="1" si="8"/>
        <v>4</v>
      </c>
      <c r="I84">
        <f t="shared" ca="1" si="9"/>
        <v>1</v>
      </c>
      <c r="J84">
        <f t="shared" ca="1" si="12"/>
        <v>32</v>
      </c>
      <c r="K84">
        <f t="shared" ca="1" si="10"/>
        <v>54.000945434230772</v>
      </c>
      <c r="L84">
        <f t="shared" ca="1" si="11"/>
        <v>9.9990545657692245</v>
      </c>
      <c r="M84">
        <v>820</v>
      </c>
      <c r="N84" t="e">
        <f ca="1"/>
        <v>#DIV/0!</v>
      </c>
      <c r="O84" t="str">
        <f t="shared" ca="1" si="13"/>
        <v/>
      </c>
    </row>
    <row r="85" spans="6:15" x14ac:dyDescent="0.3">
      <c r="F85">
        <v>84</v>
      </c>
      <c r="G85">
        <f t="shared" ca="1" si="7"/>
        <v>6</v>
      </c>
      <c r="H85">
        <f t="shared" ca="1" si="8"/>
        <v>7</v>
      </c>
      <c r="I85">
        <f t="shared" ca="1" si="9"/>
        <v>0</v>
      </c>
      <c r="J85" t="e">
        <f t="shared" ca="1" si="12"/>
        <v>#DIV/0!</v>
      </c>
      <c r="K85" t="e">
        <f t="shared" ca="1" si="10"/>
        <v>#DIV/0!</v>
      </c>
      <c r="L85" t="e">
        <f t="shared" ca="1" si="11"/>
        <v>#DIV/0!</v>
      </c>
      <c r="M85">
        <v>830</v>
      </c>
      <c r="N85" t="e">
        <f ca="1"/>
        <v>#DIV/0!</v>
      </c>
      <c r="O85">
        <f t="shared" ca="1" si="13"/>
        <v>55</v>
      </c>
    </row>
    <row r="86" spans="6:15" x14ac:dyDescent="0.3">
      <c r="F86">
        <v>85</v>
      </c>
      <c r="G86">
        <f t="shared" ca="1" si="7"/>
        <v>7</v>
      </c>
      <c r="H86">
        <f t="shared" ca="1" si="8"/>
        <v>2</v>
      </c>
      <c r="I86">
        <f t="shared" ca="1" si="9"/>
        <v>3</v>
      </c>
      <c r="J86">
        <f t="shared" ca="1" si="12"/>
        <v>4.666666666666667</v>
      </c>
      <c r="K86">
        <f t="shared" ca="1" si="10"/>
        <v>26.667612100897443</v>
      </c>
      <c r="L86">
        <f t="shared" ca="1" si="11"/>
        <v>-17.334278767564108</v>
      </c>
      <c r="M86">
        <v>840</v>
      </c>
      <c r="N86" t="e">
        <f ca="1"/>
        <v>#DIV/0!</v>
      </c>
      <c r="O86" t="str">
        <f t="shared" ca="1" si="13"/>
        <v/>
      </c>
    </row>
    <row r="87" spans="6:15" x14ac:dyDescent="0.3">
      <c r="F87">
        <v>86</v>
      </c>
      <c r="G87">
        <f t="shared" ca="1" si="7"/>
        <v>6</v>
      </c>
      <c r="H87">
        <f t="shared" ca="1" si="8"/>
        <v>4</v>
      </c>
      <c r="I87">
        <f t="shared" ca="1" si="9"/>
        <v>1</v>
      </c>
      <c r="J87">
        <f t="shared" ca="1" si="12"/>
        <v>24</v>
      </c>
      <c r="K87">
        <f t="shared" ca="1" si="10"/>
        <v>46.000945434230772</v>
      </c>
      <c r="L87">
        <f t="shared" ca="1" si="11"/>
        <v>1.9990545657692245</v>
      </c>
      <c r="M87">
        <v>850</v>
      </c>
      <c r="N87" t="e">
        <f ca="1"/>
        <v>#DIV/0!</v>
      </c>
      <c r="O87">
        <f t="shared" ca="1" si="13"/>
        <v>16.5</v>
      </c>
    </row>
    <row r="88" spans="6:15" x14ac:dyDescent="0.3">
      <c r="F88">
        <v>87</v>
      </c>
      <c r="G88">
        <f t="shared" ca="1" si="7"/>
        <v>5</v>
      </c>
      <c r="H88">
        <f t="shared" ca="1" si="8"/>
        <v>5</v>
      </c>
      <c r="I88">
        <f t="shared" ca="1" si="9"/>
        <v>0</v>
      </c>
      <c r="J88" t="e">
        <f t="shared" ca="1" si="12"/>
        <v>#DIV/0!</v>
      </c>
      <c r="K88" t="e">
        <f t="shared" ca="1" si="10"/>
        <v>#DIV/0!</v>
      </c>
      <c r="L88" t="e">
        <f t="shared" ca="1" si="11"/>
        <v>#DIV/0!</v>
      </c>
      <c r="M88">
        <v>860</v>
      </c>
      <c r="N88" t="e">
        <f ca="1"/>
        <v>#DIV/0!</v>
      </c>
      <c r="O88">
        <f t="shared" ca="1" si="13"/>
        <v>35</v>
      </c>
    </row>
    <row r="89" spans="6:15" x14ac:dyDescent="0.3">
      <c r="F89">
        <v>88</v>
      </c>
      <c r="G89">
        <f t="shared" ca="1" si="7"/>
        <v>3</v>
      </c>
      <c r="H89">
        <f t="shared" ca="1" si="8"/>
        <v>4</v>
      </c>
      <c r="I89">
        <f t="shared" ca="1" si="9"/>
        <v>0</v>
      </c>
      <c r="J89" t="e">
        <f t="shared" ca="1" si="12"/>
        <v>#DIV/0!</v>
      </c>
      <c r="K89" t="e">
        <f t="shared" ca="1" si="10"/>
        <v>#DIV/0!</v>
      </c>
      <c r="L89" t="e">
        <f t="shared" ca="1" si="11"/>
        <v>#DIV/0!</v>
      </c>
      <c r="M89">
        <v>870</v>
      </c>
      <c r="N89" t="e">
        <f ca="1"/>
        <v>#DIV/0!</v>
      </c>
      <c r="O89" t="str">
        <f t="shared" ca="1" si="13"/>
        <v/>
      </c>
    </row>
    <row r="90" spans="6:15" x14ac:dyDescent="0.3">
      <c r="F90">
        <v>89</v>
      </c>
      <c r="G90">
        <f t="shared" ca="1" si="7"/>
        <v>5</v>
      </c>
      <c r="H90">
        <f t="shared" ca="1" si="8"/>
        <v>6</v>
      </c>
      <c r="I90">
        <f t="shared" ca="1" si="9"/>
        <v>0</v>
      </c>
      <c r="J90" t="e">
        <f t="shared" ca="1" si="12"/>
        <v>#DIV/0!</v>
      </c>
      <c r="K90" t="e">
        <f t="shared" ca="1" si="10"/>
        <v>#DIV/0!</v>
      </c>
      <c r="L90" t="e">
        <f t="shared" ca="1" si="11"/>
        <v>#DIV/0!</v>
      </c>
      <c r="M90">
        <v>880</v>
      </c>
      <c r="N90" t="e">
        <f ca="1"/>
        <v>#DIV/0!</v>
      </c>
      <c r="O90" t="str">
        <f t="shared" ca="1" si="13"/>
        <v/>
      </c>
    </row>
    <row r="91" spans="6:15" x14ac:dyDescent="0.3">
      <c r="F91">
        <v>90</v>
      </c>
      <c r="G91">
        <f t="shared" ca="1" si="7"/>
        <v>2</v>
      </c>
      <c r="H91">
        <f t="shared" ca="1" si="8"/>
        <v>2</v>
      </c>
      <c r="I91">
        <f t="shared" ca="1" si="9"/>
        <v>0</v>
      </c>
      <c r="J91" t="e">
        <f t="shared" ca="1" si="12"/>
        <v>#DIV/0!</v>
      </c>
      <c r="K91" t="e">
        <f t="shared" ca="1" si="10"/>
        <v>#DIV/0!</v>
      </c>
      <c r="L91" t="e">
        <f t="shared" ca="1" si="11"/>
        <v>#DIV/0!</v>
      </c>
      <c r="M91">
        <v>890</v>
      </c>
      <c r="N91" t="e">
        <f ca="1"/>
        <v>#DIV/0!</v>
      </c>
      <c r="O91" t="str">
        <f t="shared" ca="1" si="13"/>
        <v/>
      </c>
    </row>
    <row r="92" spans="6:15" x14ac:dyDescent="0.3">
      <c r="F92">
        <v>91</v>
      </c>
      <c r="G92">
        <f t="shared" ca="1" si="7"/>
        <v>5</v>
      </c>
      <c r="H92">
        <f t="shared" ca="1" si="8"/>
        <v>4</v>
      </c>
      <c r="I92">
        <f t="shared" ca="1" si="9"/>
        <v>1</v>
      </c>
      <c r="J92">
        <f t="shared" ca="1" si="12"/>
        <v>20</v>
      </c>
      <c r="K92">
        <f t="shared" ca="1" si="10"/>
        <v>42.000945434230772</v>
      </c>
      <c r="L92">
        <f t="shared" ca="1" si="11"/>
        <v>-2.0009454342307755</v>
      </c>
      <c r="M92">
        <v>900</v>
      </c>
      <c r="N92" t="e">
        <f ca="1"/>
        <v>#DIV/0!</v>
      </c>
      <c r="O92" t="str">
        <f t="shared" ca="1" si="13"/>
        <v/>
      </c>
    </row>
    <row r="93" spans="6:15" x14ac:dyDescent="0.3">
      <c r="F93">
        <v>92</v>
      </c>
      <c r="G93">
        <f t="shared" ca="1" si="7"/>
        <v>8</v>
      </c>
      <c r="H93">
        <f t="shared" ca="1" si="8"/>
        <v>4</v>
      </c>
      <c r="I93">
        <f t="shared" ca="1" si="9"/>
        <v>2</v>
      </c>
      <c r="J93">
        <f t="shared" ca="1" si="12"/>
        <v>16</v>
      </c>
      <c r="K93">
        <f t="shared" ca="1" si="10"/>
        <v>38.000945434230772</v>
      </c>
      <c r="L93">
        <f t="shared" ca="1" si="11"/>
        <v>-6.0009454342307755</v>
      </c>
      <c r="M93">
        <v>910</v>
      </c>
      <c r="N93" t="e">
        <f ca="1"/>
        <v>#DIV/0!</v>
      </c>
      <c r="O93">
        <f t="shared" ca="1" si="13"/>
        <v>14</v>
      </c>
    </row>
    <row r="94" spans="6:15" x14ac:dyDescent="0.3">
      <c r="F94">
        <v>93</v>
      </c>
      <c r="G94">
        <f t="shared" ca="1" si="7"/>
        <v>5</v>
      </c>
      <c r="H94">
        <f t="shared" ca="1" si="8"/>
        <v>8</v>
      </c>
      <c r="I94">
        <f t="shared" ca="1" si="9"/>
        <v>2</v>
      </c>
      <c r="J94">
        <f t="shared" ca="1" si="12"/>
        <v>20</v>
      </c>
      <c r="K94">
        <f t="shared" ca="1" si="10"/>
        <v>42.000945434230772</v>
      </c>
      <c r="L94">
        <f t="shared" ca="1" si="11"/>
        <v>-2.0009454342307755</v>
      </c>
      <c r="M94">
        <v>920</v>
      </c>
      <c r="N94" t="e">
        <f ca="1"/>
        <v>#DIV/0!</v>
      </c>
      <c r="O94">
        <f t="shared" ca="1" si="13"/>
        <v>17</v>
      </c>
    </row>
    <row r="95" spans="6:15" x14ac:dyDescent="0.3">
      <c r="F95">
        <v>94</v>
      </c>
      <c r="G95">
        <f t="shared" ca="1" si="7"/>
        <v>4</v>
      </c>
      <c r="H95">
        <f t="shared" ca="1" si="8"/>
        <v>5</v>
      </c>
      <c r="I95">
        <f t="shared" ca="1" si="9"/>
        <v>0</v>
      </c>
      <c r="J95" t="e">
        <f t="shared" ca="1" si="12"/>
        <v>#DIV/0!</v>
      </c>
      <c r="K95" t="e">
        <f t="shared" ca="1" si="10"/>
        <v>#DIV/0!</v>
      </c>
      <c r="L95" t="e">
        <f t="shared" ca="1" si="11"/>
        <v>#DIV/0!</v>
      </c>
      <c r="M95">
        <v>930</v>
      </c>
      <c r="N95" t="e">
        <f ca="1"/>
        <v>#DIV/0!</v>
      </c>
      <c r="O95">
        <f t="shared" ca="1" si="13"/>
        <v>29</v>
      </c>
    </row>
    <row r="96" spans="6:15" x14ac:dyDescent="0.3">
      <c r="F96">
        <v>95</v>
      </c>
      <c r="G96">
        <f t="shared" ca="1" si="7"/>
        <v>9</v>
      </c>
      <c r="H96">
        <f t="shared" ca="1" si="8"/>
        <v>5</v>
      </c>
      <c r="I96">
        <f t="shared" ca="1" si="9"/>
        <v>3</v>
      </c>
      <c r="J96">
        <f t="shared" ca="1" si="12"/>
        <v>15</v>
      </c>
      <c r="K96">
        <f t="shared" ca="1" si="10"/>
        <v>37.000945434230772</v>
      </c>
      <c r="L96">
        <f t="shared" ca="1" si="11"/>
        <v>-7.0009454342307755</v>
      </c>
      <c r="M96">
        <v>940</v>
      </c>
      <c r="N96" t="e">
        <f ca="1"/>
        <v>#DIV/0!</v>
      </c>
      <c r="O96" t="str">
        <f t="shared" ca="1" si="13"/>
        <v/>
      </c>
    </row>
    <row r="97" spans="6:15" x14ac:dyDescent="0.3">
      <c r="F97">
        <v>96</v>
      </c>
      <c r="G97">
        <f t="shared" ca="1" si="7"/>
        <v>6</v>
      </c>
      <c r="H97">
        <f t="shared" ca="1" si="8"/>
        <v>5</v>
      </c>
      <c r="I97">
        <f t="shared" ca="1" si="9"/>
        <v>0</v>
      </c>
      <c r="J97" t="e">
        <f t="shared" ca="1" si="12"/>
        <v>#DIV/0!</v>
      </c>
      <c r="K97" t="e">
        <f t="shared" ca="1" si="10"/>
        <v>#DIV/0!</v>
      </c>
      <c r="L97" t="e">
        <f t="shared" ca="1" si="11"/>
        <v>#DIV/0!</v>
      </c>
      <c r="M97">
        <v>950</v>
      </c>
      <c r="N97" t="e">
        <f ca="1"/>
        <v>#DIV/0!</v>
      </c>
      <c r="O97">
        <f t="shared" ca="1" si="13"/>
        <v>41</v>
      </c>
    </row>
    <row r="98" spans="6:15" x14ac:dyDescent="0.3">
      <c r="F98">
        <v>97</v>
      </c>
      <c r="G98">
        <f t="shared" ca="1" si="7"/>
        <v>3</v>
      </c>
      <c r="H98">
        <f t="shared" ca="1" si="8"/>
        <v>7</v>
      </c>
      <c r="I98">
        <f t="shared" ca="1" si="9"/>
        <v>0</v>
      </c>
      <c r="J98" t="e">
        <f t="shared" ca="1" si="12"/>
        <v>#DIV/0!</v>
      </c>
      <c r="K98" t="e">
        <f t="shared" ca="1" si="10"/>
        <v>#DIV/0!</v>
      </c>
      <c r="L98" t="e">
        <f t="shared" ca="1" si="11"/>
        <v>#DIV/0!</v>
      </c>
      <c r="M98">
        <v>960</v>
      </c>
      <c r="N98" t="e">
        <f ca="1"/>
        <v>#DIV/0!</v>
      </c>
      <c r="O98" t="str">
        <f t="shared" ca="1" si="13"/>
        <v/>
      </c>
    </row>
    <row r="99" spans="6:15" x14ac:dyDescent="0.3">
      <c r="F99">
        <v>98</v>
      </c>
      <c r="G99">
        <f t="shared" ca="1" si="7"/>
        <v>4</v>
      </c>
      <c r="H99">
        <f t="shared" ca="1" si="8"/>
        <v>5</v>
      </c>
      <c r="I99">
        <f t="shared" ca="1" si="9"/>
        <v>1</v>
      </c>
      <c r="J99">
        <f t="shared" ca="1" si="12"/>
        <v>20</v>
      </c>
      <c r="K99">
        <f t="shared" ca="1" si="10"/>
        <v>42.000945434230772</v>
      </c>
      <c r="L99">
        <f t="shared" ca="1" si="11"/>
        <v>-2.0009454342307755</v>
      </c>
      <c r="M99">
        <v>970</v>
      </c>
      <c r="N99" t="e">
        <f ca="1"/>
        <v>#DIV/0!</v>
      </c>
      <c r="O99" t="str">
        <f t="shared" ca="1" si="13"/>
        <v/>
      </c>
    </row>
    <row r="100" spans="6:15" x14ac:dyDescent="0.3">
      <c r="F100">
        <v>99</v>
      </c>
      <c r="G100">
        <f t="shared" ca="1" si="7"/>
        <v>2</v>
      </c>
      <c r="H100">
        <f t="shared" ca="1" si="8"/>
        <v>4</v>
      </c>
      <c r="I100">
        <f t="shared" ca="1" si="9"/>
        <v>0</v>
      </c>
      <c r="J100" t="e">
        <f t="shared" ca="1" si="12"/>
        <v>#DIV/0!</v>
      </c>
      <c r="K100" t="e">
        <f t="shared" ca="1" si="10"/>
        <v>#DIV/0!</v>
      </c>
      <c r="L100" t="e">
        <f t="shared" ca="1" si="11"/>
        <v>#DIV/0!</v>
      </c>
      <c r="M100">
        <v>980</v>
      </c>
      <c r="N100" t="e">
        <f ca="1"/>
        <v>#DIV/0!</v>
      </c>
      <c r="O100">
        <f t="shared" ca="1" si="13"/>
        <v>14</v>
      </c>
    </row>
    <row r="101" spans="6:15" x14ac:dyDescent="0.3">
      <c r="F101">
        <v>100</v>
      </c>
      <c r="G101">
        <f t="shared" ca="1" si="7"/>
        <v>7</v>
      </c>
      <c r="H101">
        <f t="shared" ca="1" si="8"/>
        <v>6</v>
      </c>
      <c r="I101">
        <f t="shared" ca="1" si="9"/>
        <v>1</v>
      </c>
      <c r="J101">
        <f t="shared" ca="1" si="12"/>
        <v>42</v>
      </c>
      <c r="K101">
        <f t="shared" ca="1" si="10"/>
        <v>64.000945434230772</v>
      </c>
      <c r="L101">
        <f t="shared" ca="1" si="11"/>
        <v>19.999054565769224</v>
      </c>
      <c r="M101">
        <v>990</v>
      </c>
      <c r="N101" t="e">
        <f ca="1"/>
        <v>#DIV/0!</v>
      </c>
      <c r="O101" t="str">
        <f t="shared" ca="1" si="13"/>
        <v/>
      </c>
    </row>
    <row r="102" spans="6:15" x14ac:dyDescent="0.3">
      <c r="F102">
        <v>101</v>
      </c>
      <c r="G102">
        <f t="shared" ca="1" si="7"/>
        <v>5</v>
      </c>
      <c r="H102">
        <f t="shared" ca="1" si="8"/>
        <v>3</v>
      </c>
      <c r="I102">
        <f t="shared" ca="1" si="9"/>
        <v>1</v>
      </c>
      <c r="J102">
        <f t="shared" ca="1" si="12"/>
        <v>15</v>
      </c>
      <c r="K102">
        <f t="shared" ca="1" si="10"/>
        <v>37.000945434230772</v>
      </c>
      <c r="L102">
        <f t="shared" ca="1" si="11"/>
        <v>-7.0009454342307755</v>
      </c>
      <c r="M102">
        <v>990</v>
      </c>
      <c r="N102" t="e">
        <f t="array" aca="1" ref="N102" ca="1">FREQUENCY($J$2:$J$102,$M$2:$M$102)</f>
        <v>#DIV/0!</v>
      </c>
      <c r="O102">
        <f t="shared" ca="1" si="13"/>
        <v>11</v>
      </c>
    </row>
    <row r="103" spans="6:15" x14ac:dyDescent="0.3">
      <c r="F103">
        <v>102</v>
      </c>
      <c r="G103">
        <f t="shared" ca="1" si="7"/>
        <v>8</v>
      </c>
      <c r="H103">
        <f t="shared" ca="1" si="8"/>
        <v>11</v>
      </c>
      <c r="I103">
        <f t="shared" ca="1" si="9"/>
        <v>1</v>
      </c>
      <c r="J103">
        <f t="shared" ca="1" si="12"/>
        <v>88</v>
      </c>
      <c r="K103">
        <f t="shared" ca="1" si="10"/>
        <v>110.00094543423077</v>
      </c>
      <c r="L103">
        <f t="shared" ca="1" si="11"/>
        <v>65.999054565769228</v>
      </c>
      <c r="M103">
        <v>990</v>
      </c>
      <c r="N103" t="e">
        <f t="array" aca="1" ref="N103" ca="1">FREQUENCY($J$2:$J$102,$M$2:$M$102)</f>
        <v>#DIV/0!</v>
      </c>
      <c r="O103">
        <f t="shared" ca="1" si="13"/>
        <v>53</v>
      </c>
    </row>
    <row r="104" spans="6:15" x14ac:dyDescent="0.3">
      <c r="F104">
        <v>103</v>
      </c>
      <c r="G104">
        <f t="shared" ca="1" si="7"/>
        <v>3</v>
      </c>
      <c r="H104">
        <f t="shared" ca="1" si="8"/>
        <v>8</v>
      </c>
      <c r="I104">
        <f t="shared" ca="1" si="9"/>
        <v>0</v>
      </c>
      <c r="J104" t="e">
        <f t="shared" ca="1" si="12"/>
        <v>#DIV/0!</v>
      </c>
      <c r="K104" t="e">
        <f t="shared" ca="1" si="10"/>
        <v>#DIV/0!</v>
      </c>
      <c r="L104" t="e">
        <f t="shared" ca="1" si="11"/>
        <v>#DIV/0!</v>
      </c>
      <c r="M104">
        <v>990</v>
      </c>
      <c r="N104" t="e">
        <f t="array" aca="1" ref="N104" ca="1">FREQUENCY($J$2:$J$102,$M$2:$M$102)</f>
        <v>#DIV/0!</v>
      </c>
      <c r="O104">
        <f t="shared" ca="1" si="13"/>
        <v>35</v>
      </c>
    </row>
    <row r="105" spans="6:15" x14ac:dyDescent="0.3">
      <c r="F105">
        <v>104</v>
      </c>
      <c r="G105">
        <f t="shared" ca="1" si="7"/>
        <v>5</v>
      </c>
      <c r="H105">
        <f t="shared" ca="1" si="8"/>
        <v>6</v>
      </c>
      <c r="I105">
        <f t="shared" ca="1" si="9"/>
        <v>0</v>
      </c>
      <c r="J105" t="e">
        <f t="shared" ca="1" si="12"/>
        <v>#DIV/0!</v>
      </c>
      <c r="K105" t="e">
        <f t="shared" ca="1" si="10"/>
        <v>#DIV/0!</v>
      </c>
      <c r="L105" t="e">
        <f t="shared" ca="1" si="11"/>
        <v>#DIV/0!</v>
      </c>
      <c r="M105">
        <v>990</v>
      </c>
      <c r="N105" t="e">
        <f t="array" aca="1" ref="N105" ca="1">FREQUENCY($J$2:$J$102,$M$2:$M$102)</f>
        <v>#DIV/0!</v>
      </c>
      <c r="O105" t="str">
        <f t="shared" ca="1" si="13"/>
        <v/>
      </c>
    </row>
    <row r="106" spans="6:15" x14ac:dyDescent="0.3">
      <c r="F106">
        <v>105</v>
      </c>
      <c r="G106">
        <f t="shared" ca="1" si="7"/>
        <v>5</v>
      </c>
      <c r="H106">
        <f t="shared" ca="1" si="8"/>
        <v>6</v>
      </c>
      <c r="I106">
        <f t="shared" ca="1" si="9"/>
        <v>0</v>
      </c>
      <c r="J106" t="e">
        <f t="shared" ca="1" si="12"/>
        <v>#DIV/0!</v>
      </c>
      <c r="K106" t="e">
        <f t="shared" ca="1" si="10"/>
        <v>#DIV/0!</v>
      </c>
      <c r="L106" t="e">
        <f t="shared" ca="1" si="11"/>
        <v>#DIV/0!</v>
      </c>
      <c r="M106">
        <v>990</v>
      </c>
      <c r="N106" t="e">
        <f t="array" aca="1" ref="N106" ca="1">FREQUENCY($J$2:$J$102,$M$2:$M$102)</f>
        <v>#DIV/0!</v>
      </c>
      <c r="O106" t="str">
        <f t="shared" ca="1" si="13"/>
        <v/>
      </c>
    </row>
    <row r="107" spans="6:15" x14ac:dyDescent="0.3">
      <c r="F107">
        <v>106</v>
      </c>
      <c r="G107">
        <f t="shared" ca="1" si="7"/>
        <v>1</v>
      </c>
      <c r="H107">
        <f t="shared" ca="1" si="8"/>
        <v>6</v>
      </c>
      <c r="I107">
        <f t="shared" ca="1" si="9"/>
        <v>0</v>
      </c>
      <c r="J107" t="e">
        <f t="shared" ca="1" si="12"/>
        <v>#DIV/0!</v>
      </c>
      <c r="K107" t="e">
        <f t="shared" ca="1" si="10"/>
        <v>#DIV/0!</v>
      </c>
      <c r="L107" t="e">
        <f t="shared" ca="1" si="11"/>
        <v>#DIV/0!</v>
      </c>
      <c r="M107">
        <v>990</v>
      </c>
      <c r="N107" t="e">
        <f t="array" aca="1" ref="N107" ca="1">FREQUENCY($J$2:$J$102,$M$2:$M$102)</f>
        <v>#DIV/0!</v>
      </c>
      <c r="O107" t="str">
        <f t="shared" ca="1" si="13"/>
        <v/>
      </c>
    </row>
    <row r="108" spans="6:15" x14ac:dyDescent="0.3">
      <c r="F108">
        <v>107</v>
      </c>
      <c r="G108">
        <f t="shared" ca="1" si="7"/>
        <v>8</v>
      </c>
      <c r="H108">
        <f t="shared" ca="1" si="8"/>
        <v>4</v>
      </c>
      <c r="I108">
        <f t="shared" ca="1" si="9"/>
        <v>1</v>
      </c>
      <c r="J108">
        <f t="shared" ca="1" si="12"/>
        <v>32</v>
      </c>
      <c r="K108">
        <f t="shared" ca="1" si="10"/>
        <v>54.000945434230772</v>
      </c>
      <c r="L108">
        <f t="shared" ca="1" si="11"/>
        <v>9.9990545657692245</v>
      </c>
      <c r="M108">
        <v>990</v>
      </c>
      <c r="N108" t="e">
        <f t="array" aca="1" ref="N108" ca="1">FREQUENCY($J$2:$J$102,$M$2:$M$102)</f>
        <v>#DIV/0!</v>
      </c>
      <c r="O108" t="str">
        <f t="shared" ca="1" si="13"/>
        <v/>
      </c>
    </row>
    <row r="109" spans="6:15" x14ac:dyDescent="0.3">
      <c r="F109">
        <v>108</v>
      </c>
      <c r="G109">
        <f t="shared" ca="1" si="7"/>
        <v>5</v>
      </c>
      <c r="H109">
        <f t="shared" ca="1" si="8"/>
        <v>6</v>
      </c>
      <c r="I109">
        <f t="shared" ca="1" si="9"/>
        <v>0</v>
      </c>
      <c r="J109" t="e">
        <f t="shared" ca="1" si="12"/>
        <v>#DIV/0!</v>
      </c>
      <c r="K109" t="e">
        <f t="shared" ca="1" si="10"/>
        <v>#DIV/0!</v>
      </c>
      <c r="L109" t="e">
        <f t="shared" ca="1" si="11"/>
        <v>#DIV/0!</v>
      </c>
      <c r="M109">
        <v>990</v>
      </c>
      <c r="N109" t="e">
        <f t="array" aca="1" ref="N109" ca="1">FREQUENCY($J$2:$J$102,$M$2:$M$102)</f>
        <v>#DIV/0!</v>
      </c>
      <c r="O109">
        <f t="shared" ca="1" si="13"/>
        <v>41</v>
      </c>
    </row>
    <row r="110" spans="6:15" x14ac:dyDescent="0.3">
      <c r="F110">
        <v>109</v>
      </c>
      <c r="G110">
        <f t="shared" ca="1" si="7"/>
        <v>10</v>
      </c>
      <c r="H110">
        <f t="shared" ca="1" si="8"/>
        <v>6</v>
      </c>
      <c r="I110">
        <f t="shared" ca="1" si="9"/>
        <v>1</v>
      </c>
      <c r="J110">
        <f t="shared" ca="1" si="12"/>
        <v>60</v>
      </c>
      <c r="K110">
        <f t="shared" ca="1" si="10"/>
        <v>82.000945434230772</v>
      </c>
      <c r="L110">
        <f t="shared" ca="1" si="11"/>
        <v>37.999054565769228</v>
      </c>
      <c r="M110">
        <v>990</v>
      </c>
      <c r="N110" t="e">
        <f t="array" aca="1" ref="N110" ca="1">FREQUENCY($J$2:$J$102,$M$2:$M$102)</f>
        <v>#DIV/0!</v>
      </c>
      <c r="O110" t="str">
        <f t="shared" ca="1" si="13"/>
        <v/>
      </c>
    </row>
    <row r="111" spans="6:15" x14ac:dyDescent="0.3">
      <c r="F111">
        <v>110</v>
      </c>
      <c r="G111">
        <f t="shared" ca="1" si="7"/>
        <v>3</v>
      </c>
      <c r="H111">
        <f t="shared" ca="1" si="8"/>
        <v>4</v>
      </c>
      <c r="I111">
        <f t="shared" ca="1" si="9"/>
        <v>1</v>
      </c>
      <c r="J111">
        <f t="shared" ca="1" si="12"/>
        <v>12</v>
      </c>
      <c r="K111">
        <f t="shared" ca="1" si="10"/>
        <v>34.000945434230772</v>
      </c>
      <c r="L111">
        <f t="shared" ca="1" si="11"/>
        <v>-10.000945434230776</v>
      </c>
      <c r="M111">
        <v>990</v>
      </c>
      <c r="N111" t="e">
        <f t="array" aca="1" ref="N111" ca="1">FREQUENCY($J$2:$J$102,$M$2:$M$102)</f>
        <v>#DIV/0!</v>
      </c>
      <c r="O111">
        <f t="shared" ca="1" si="13"/>
        <v>9</v>
      </c>
    </row>
    <row r="112" spans="6:15" x14ac:dyDescent="0.3">
      <c r="F112">
        <v>111</v>
      </c>
      <c r="G112">
        <f t="shared" ca="1" si="7"/>
        <v>7</v>
      </c>
      <c r="H112">
        <f t="shared" ca="1" si="8"/>
        <v>5</v>
      </c>
      <c r="I112">
        <f t="shared" ca="1" si="9"/>
        <v>1</v>
      </c>
      <c r="J112">
        <f t="shared" ca="1" si="12"/>
        <v>35</v>
      </c>
      <c r="K112">
        <f t="shared" ca="1" si="10"/>
        <v>57.000945434230772</v>
      </c>
      <c r="L112">
        <f t="shared" ca="1" si="11"/>
        <v>12.999054565769224</v>
      </c>
      <c r="M112">
        <v>990</v>
      </c>
      <c r="N112" t="e">
        <f t="array" aca="1" ref="N112" ca="1">FREQUENCY($J$2:$J$102,$M$2:$M$102)</f>
        <v>#DIV/0!</v>
      </c>
      <c r="O112">
        <f t="shared" ca="1" si="13"/>
        <v>23</v>
      </c>
    </row>
    <row r="113" spans="6:15" x14ac:dyDescent="0.3">
      <c r="F113">
        <v>112</v>
      </c>
      <c r="G113">
        <f t="shared" ca="1" si="7"/>
        <v>5</v>
      </c>
      <c r="H113">
        <f t="shared" ca="1" si="8"/>
        <v>4</v>
      </c>
      <c r="I113">
        <f t="shared" ca="1" si="9"/>
        <v>0</v>
      </c>
      <c r="J113" t="e">
        <f t="shared" ca="1" si="12"/>
        <v>#DIV/0!</v>
      </c>
      <c r="K113" t="e">
        <f t="shared" ca="1" si="10"/>
        <v>#DIV/0!</v>
      </c>
      <c r="L113" t="e">
        <f t="shared" ca="1" si="11"/>
        <v>#DIV/0!</v>
      </c>
      <c r="M113">
        <v>990</v>
      </c>
      <c r="N113" t="e">
        <f t="array" aca="1" ref="N113" ca="1">FREQUENCY($J$2:$J$102,$M$2:$M$102)</f>
        <v>#DIV/0!</v>
      </c>
      <c r="O113">
        <f t="shared" ca="1" si="13"/>
        <v>29</v>
      </c>
    </row>
    <row r="114" spans="6:15" x14ac:dyDescent="0.3">
      <c r="F114">
        <v>113</v>
      </c>
      <c r="G114">
        <f t="shared" ca="1" si="7"/>
        <v>6</v>
      </c>
      <c r="H114">
        <f t="shared" ca="1" si="8"/>
        <v>8</v>
      </c>
      <c r="I114">
        <f t="shared" ca="1" si="9"/>
        <v>0</v>
      </c>
      <c r="J114" t="e">
        <f t="shared" ca="1" si="12"/>
        <v>#DIV/0!</v>
      </c>
      <c r="K114" t="e">
        <f t="shared" ca="1" si="10"/>
        <v>#DIV/0!</v>
      </c>
      <c r="L114" t="e">
        <f t="shared" ca="1" si="11"/>
        <v>#DIV/0!</v>
      </c>
      <c r="M114">
        <v>990</v>
      </c>
      <c r="N114" t="e">
        <f t="array" aca="1" ref="N114" ca="1">FREQUENCY($J$2:$J$102,$M$2:$M$102)</f>
        <v>#DIV/0!</v>
      </c>
      <c r="O114" t="str">
        <f t="shared" ca="1" si="13"/>
        <v/>
      </c>
    </row>
    <row r="115" spans="6:15" x14ac:dyDescent="0.3">
      <c r="F115">
        <v>114</v>
      </c>
      <c r="G115">
        <f t="shared" ca="1" si="7"/>
        <v>6</v>
      </c>
      <c r="H115">
        <f t="shared" ca="1" si="8"/>
        <v>5</v>
      </c>
      <c r="I115">
        <f t="shared" ca="1" si="9"/>
        <v>0</v>
      </c>
      <c r="J115" t="e">
        <f t="shared" ca="1" si="12"/>
        <v>#DIV/0!</v>
      </c>
      <c r="K115" t="e">
        <f t="shared" ca="1" si="10"/>
        <v>#DIV/0!</v>
      </c>
      <c r="L115" t="e">
        <f t="shared" ca="1" si="11"/>
        <v>#DIV/0!</v>
      </c>
      <c r="M115">
        <v>990</v>
      </c>
      <c r="N115" t="e">
        <f t="array" aca="1" ref="N115" ca="1">FREQUENCY($J$2:$J$102,$M$2:$M$102)</f>
        <v>#DIV/0!</v>
      </c>
      <c r="O115" t="str">
        <f t="shared" ca="1" si="13"/>
        <v/>
      </c>
    </row>
    <row r="116" spans="6:15" x14ac:dyDescent="0.3">
      <c r="F116">
        <v>115</v>
      </c>
      <c r="G116">
        <f t="shared" ca="1" si="7"/>
        <v>3</v>
      </c>
      <c r="H116">
        <f t="shared" ca="1" si="8"/>
        <v>6</v>
      </c>
      <c r="I116">
        <f t="shared" ca="1" si="9"/>
        <v>0</v>
      </c>
      <c r="J116" t="e">
        <f t="shared" ca="1" si="12"/>
        <v>#DIV/0!</v>
      </c>
      <c r="K116" t="e">
        <f t="shared" ca="1" si="10"/>
        <v>#DIV/0!</v>
      </c>
      <c r="L116" t="e">
        <f t="shared" ca="1" si="11"/>
        <v>#DIV/0!</v>
      </c>
      <c r="M116">
        <v>990</v>
      </c>
      <c r="N116" t="e">
        <f t="array" aca="1" ref="N116" ca="1">FREQUENCY($J$2:$J$102,$M$2:$M$102)</f>
        <v>#DIV/0!</v>
      </c>
      <c r="O116" t="str">
        <f t="shared" ca="1" si="13"/>
        <v/>
      </c>
    </row>
    <row r="117" spans="6:15" x14ac:dyDescent="0.3">
      <c r="F117">
        <v>116</v>
      </c>
      <c r="G117">
        <f t="shared" ca="1" si="7"/>
        <v>3</v>
      </c>
      <c r="H117">
        <f t="shared" ca="1" si="8"/>
        <v>6</v>
      </c>
      <c r="I117">
        <f t="shared" ca="1" si="9"/>
        <v>0</v>
      </c>
      <c r="J117" t="e">
        <f t="shared" ca="1" si="12"/>
        <v>#DIV/0!</v>
      </c>
      <c r="K117" t="e">
        <f t="shared" ca="1" si="10"/>
        <v>#DIV/0!</v>
      </c>
      <c r="L117" t="e">
        <f t="shared" ca="1" si="11"/>
        <v>#DIV/0!</v>
      </c>
      <c r="M117">
        <v>990</v>
      </c>
      <c r="N117" t="e">
        <f t="array" aca="1" ref="N117" ca="1">FREQUENCY($J$2:$J$102,$M$2:$M$102)</f>
        <v>#DIV/0!</v>
      </c>
      <c r="O117" t="str">
        <f t="shared" ca="1" si="13"/>
        <v/>
      </c>
    </row>
    <row r="118" spans="6:15" x14ac:dyDescent="0.3">
      <c r="F118">
        <v>117</v>
      </c>
      <c r="G118">
        <f t="shared" ca="1" si="7"/>
        <v>6</v>
      </c>
      <c r="H118">
        <f t="shared" ca="1" si="8"/>
        <v>4</v>
      </c>
      <c r="I118">
        <f t="shared" ca="1" si="9"/>
        <v>1</v>
      </c>
      <c r="J118">
        <f t="shared" ca="1" si="12"/>
        <v>24</v>
      </c>
      <c r="K118">
        <f t="shared" ca="1" si="10"/>
        <v>46.000945434230772</v>
      </c>
      <c r="L118">
        <f t="shared" ca="1" si="11"/>
        <v>1.9990545657692245</v>
      </c>
      <c r="M118">
        <v>990</v>
      </c>
      <c r="N118" t="e">
        <f t="array" aca="1" ref="N118" ca="1">FREQUENCY($J$2:$J$102,$M$2:$M$102)</f>
        <v>#DIV/0!</v>
      </c>
      <c r="O118" t="str">
        <f t="shared" ca="1" si="13"/>
        <v/>
      </c>
    </row>
    <row r="119" spans="6:15" x14ac:dyDescent="0.3">
      <c r="F119">
        <v>118</v>
      </c>
      <c r="G119">
        <f t="shared" ca="1" si="7"/>
        <v>5</v>
      </c>
      <c r="H119">
        <f t="shared" ca="1" si="8"/>
        <v>4</v>
      </c>
      <c r="I119">
        <f t="shared" ca="1" si="9"/>
        <v>1</v>
      </c>
      <c r="J119">
        <f t="shared" ca="1" si="12"/>
        <v>20</v>
      </c>
      <c r="K119">
        <f t="shared" ca="1" si="10"/>
        <v>42.000945434230772</v>
      </c>
      <c r="L119">
        <f t="shared" ca="1" si="11"/>
        <v>-2.0009454342307755</v>
      </c>
      <c r="M119">
        <v>990</v>
      </c>
      <c r="N119" t="e">
        <f t="array" aca="1" ref="N119" ca="1">FREQUENCY($J$2:$J$102,$M$2:$M$102)</f>
        <v>#DIV/0!</v>
      </c>
      <c r="O119">
        <f t="shared" ca="1" si="13"/>
        <v>14</v>
      </c>
    </row>
    <row r="120" spans="6:15" x14ac:dyDescent="0.3">
      <c r="F120">
        <v>119</v>
      </c>
      <c r="G120">
        <f t="shared" ca="1" si="7"/>
        <v>6</v>
      </c>
      <c r="H120">
        <f t="shared" ca="1" si="8"/>
        <v>6</v>
      </c>
      <c r="I120">
        <f t="shared" ca="1" si="9"/>
        <v>2</v>
      </c>
      <c r="J120">
        <f t="shared" ca="1" si="12"/>
        <v>18</v>
      </c>
      <c r="K120">
        <f t="shared" ca="1" si="10"/>
        <v>40.000945434230772</v>
      </c>
      <c r="L120">
        <f t="shared" ca="1" si="11"/>
        <v>-4.0009454342307755</v>
      </c>
      <c r="M120">
        <v>990</v>
      </c>
      <c r="N120" t="e">
        <f t="array" aca="1" ref="N120" ca="1">FREQUENCY($J$2:$J$102,$M$2:$M$102)</f>
        <v>#DIV/0!</v>
      </c>
      <c r="O120">
        <f t="shared" ca="1" si="13"/>
        <v>15.333333333333332</v>
      </c>
    </row>
    <row r="121" spans="6:15" x14ac:dyDescent="0.3">
      <c r="F121">
        <v>120</v>
      </c>
      <c r="G121">
        <f t="shared" ca="1" si="7"/>
        <v>6</v>
      </c>
      <c r="H121">
        <f t="shared" ca="1" si="8"/>
        <v>3</v>
      </c>
      <c r="I121">
        <f t="shared" ca="1" si="9"/>
        <v>0</v>
      </c>
      <c r="J121" t="e">
        <f t="shared" ca="1" si="12"/>
        <v>#DIV/0!</v>
      </c>
      <c r="K121" t="e">
        <f t="shared" ca="1" si="10"/>
        <v>#DIV/0!</v>
      </c>
      <c r="L121" t="e">
        <f t="shared" ca="1" si="11"/>
        <v>#DIV/0!</v>
      </c>
      <c r="M121">
        <v>990</v>
      </c>
      <c r="N121" t="e">
        <f t="array" aca="1" ref="N121" ca="1">FREQUENCY($J$2:$J$102,$M$2:$M$102)</f>
        <v>#DIV/0!</v>
      </c>
      <c r="O121">
        <f t="shared" ca="1" si="13"/>
        <v>27</v>
      </c>
    </row>
    <row r="122" spans="6:15" x14ac:dyDescent="0.3">
      <c r="F122">
        <v>121</v>
      </c>
      <c r="G122">
        <f t="shared" ca="1" si="7"/>
        <v>8</v>
      </c>
      <c r="H122">
        <f t="shared" ca="1" si="8"/>
        <v>3</v>
      </c>
      <c r="I122">
        <f t="shared" ca="1" si="9"/>
        <v>2</v>
      </c>
      <c r="J122">
        <f t="shared" ca="1" si="12"/>
        <v>12</v>
      </c>
      <c r="K122">
        <f t="shared" ca="1" si="10"/>
        <v>34.000945434230772</v>
      </c>
      <c r="L122">
        <f t="shared" ca="1" si="11"/>
        <v>-10.000945434230776</v>
      </c>
      <c r="M122">
        <v>990</v>
      </c>
      <c r="N122" t="e">
        <f t="array" aca="1" ref="N122" ca="1">FREQUENCY($J$2:$J$102,$M$2:$M$102)</f>
        <v>#DIV/0!</v>
      </c>
      <c r="O122" t="str">
        <f t="shared" ca="1" si="13"/>
        <v/>
      </c>
    </row>
    <row r="123" spans="6:15" x14ac:dyDescent="0.3">
      <c r="F123">
        <v>122</v>
      </c>
      <c r="G123">
        <f t="shared" ca="1" si="7"/>
        <v>5</v>
      </c>
      <c r="H123">
        <f t="shared" ca="1" si="8"/>
        <v>2</v>
      </c>
      <c r="I123">
        <f t="shared" ca="1" si="9"/>
        <v>0</v>
      </c>
      <c r="J123" t="e">
        <f t="shared" ca="1" si="12"/>
        <v>#DIV/0!</v>
      </c>
      <c r="K123" t="e">
        <f t="shared" ca="1" si="10"/>
        <v>#DIV/0!</v>
      </c>
      <c r="L123" t="e">
        <f t="shared" ca="1" si="11"/>
        <v>#DIV/0!</v>
      </c>
      <c r="M123">
        <v>990</v>
      </c>
      <c r="N123" t="e">
        <f t="array" aca="1" ref="N123" ca="1">FREQUENCY($J$2:$J$102,$M$2:$M$102)</f>
        <v>#DIV/0!</v>
      </c>
      <c r="O123">
        <f t="shared" ca="1" si="13"/>
        <v>17</v>
      </c>
    </row>
    <row r="124" spans="6:15" x14ac:dyDescent="0.3">
      <c r="F124">
        <v>123</v>
      </c>
      <c r="G124">
        <f t="shared" ca="1" si="7"/>
        <v>7</v>
      </c>
      <c r="H124">
        <f t="shared" ca="1" si="8"/>
        <v>2</v>
      </c>
      <c r="I124">
        <f t="shared" ca="1" si="9"/>
        <v>0</v>
      </c>
      <c r="J124" t="e">
        <f t="shared" ca="1" si="12"/>
        <v>#DIV/0!</v>
      </c>
      <c r="K124" t="e">
        <f t="shared" ca="1" si="10"/>
        <v>#DIV/0!</v>
      </c>
      <c r="L124" t="e">
        <f t="shared" ca="1" si="11"/>
        <v>#DIV/0!</v>
      </c>
      <c r="M124">
        <v>990</v>
      </c>
      <c r="N124" t="e">
        <f t="array" aca="1" ref="N124" ca="1">FREQUENCY($J$2:$J$102,$M$2:$M$102)</f>
        <v>#DIV/0!</v>
      </c>
      <c r="O124" t="str">
        <f t="shared" ca="1" si="13"/>
        <v/>
      </c>
    </row>
    <row r="125" spans="6:15" x14ac:dyDescent="0.3">
      <c r="F125">
        <v>124</v>
      </c>
      <c r="G125">
        <f t="shared" ca="1" si="7"/>
        <v>3</v>
      </c>
      <c r="H125">
        <f t="shared" ca="1" si="8"/>
        <v>3</v>
      </c>
      <c r="I125">
        <f t="shared" ca="1" si="9"/>
        <v>0</v>
      </c>
      <c r="J125" t="e">
        <f t="shared" ca="1" si="12"/>
        <v>#DIV/0!</v>
      </c>
      <c r="K125" t="e">
        <f t="shared" ca="1" si="10"/>
        <v>#DIV/0!</v>
      </c>
      <c r="L125" t="e">
        <f t="shared" ca="1" si="11"/>
        <v>#DIV/0!</v>
      </c>
      <c r="M125">
        <v>990</v>
      </c>
      <c r="N125" t="e">
        <f t="array" aca="1" ref="N125" ca="1">FREQUENCY($J$2:$J$102,$M$2:$M$102)</f>
        <v>#DIV/0!</v>
      </c>
      <c r="O125" t="str">
        <f t="shared" ca="1" si="13"/>
        <v/>
      </c>
    </row>
    <row r="126" spans="6:15" x14ac:dyDescent="0.3">
      <c r="F126">
        <v>125</v>
      </c>
      <c r="G126">
        <f t="shared" ca="1" si="7"/>
        <v>5</v>
      </c>
      <c r="H126">
        <f t="shared" ca="1" si="8"/>
        <v>2</v>
      </c>
      <c r="I126">
        <f t="shared" ca="1" si="9"/>
        <v>1</v>
      </c>
      <c r="J126">
        <f t="shared" ca="1" si="12"/>
        <v>10</v>
      </c>
      <c r="K126">
        <f t="shared" ca="1" si="10"/>
        <v>32.000945434230772</v>
      </c>
      <c r="L126">
        <f t="shared" ca="1" si="11"/>
        <v>-12.000945434230776</v>
      </c>
      <c r="M126">
        <v>990</v>
      </c>
      <c r="N126" t="e">
        <f t="array" aca="1" ref="N126" ca="1">FREQUENCY($J$2:$J$102,$M$2:$M$102)</f>
        <v>#DIV/0!</v>
      </c>
      <c r="O126" t="str">
        <f t="shared" ca="1" si="13"/>
        <v/>
      </c>
    </row>
    <row r="127" spans="6:15" x14ac:dyDescent="0.3">
      <c r="F127">
        <v>126</v>
      </c>
      <c r="G127">
        <f t="shared" ca="1" si="7"/>
        <v>4</v>
      </c>
      <c r="H127">
        <f t="shared" ca="1" si="8"/>
        <v>7</v>
      </c>
      <c r="I127">
        <f t="shared" ca="1" si="9"/>
        <v>1</v>
      </c>
      <c r="J127">
        <f t="shared" ca="1" si="12"/>
        <v>28</v>
      </c>
      <c r="K127">
        <f t="shared" ca="1" si="10"/>
        <v>50.000945434230772</v>
      </c>
      <c r="L127">
        <f t="shared" ca="1" si="11"/>
        <v>5.9990545657692245</v>
      </c>
      <c r="M127">
        <v>990</v>
      </c>
      <c r="N127" t="e">
        <f t="array" aca="1" ref="N127" ca="1">FREQUENCY($J$2:$J$102,$M$2:$M$102)</f>
        <v>#DIV/0!</v>
      </c>
      <c r="O127">
        <f t="shared" ca="1" si="13"/>
        <v>19</v>
      </c>
    </row>
    <row r="128" spans="6:15" x14ac:dyDescent="0.3">
      <c r="F128">
        <v>127</v>
      </c>
      <c r="G128">
        <f t="shared" ca="1" si="7"/>
        <v>4</v>
      </c>
      <c r="H128">
        <f t="shared" ca="1" si="8"/>
        <v>6</v>
      </c>
      <c r="I128">
        <f t="shared" ca="1" si="9"/>
        <v>1</v>
      </c>
      <c r="J128">
        <f t="shared" ca="1" si="12"/>
        <v>24</v>
      </c>
      <c r="K128">
        <f t="shared" ca="1" si="10"/>
        <v>46.000945434230772</v>
      </c>
      <c r="L128">
        <f t="shared" ca="1" si="11"/>
        <v>1.9990545657692245</v>
      </c>
      <c r="M128">
        <v>990</v>
      </c>
      <c r="N128" t="e">
        <f t="array" aca="1" ref="N128" ca="1">FREQUENCY($J$2:$J$102,$M$2:$M$102)</f>
        <v>#DIV/0!</v>
      </c>
      <c r="O128">
        <f t="shared" ca="1" si="13"/>
        <v>16.5</v>
      </c>
    </row>
    <row r="129" spans="6:15" x14ac:dyDescent="0.3">
      <c r="F129">
        <v>128</v>
      </c>
      <c r="G129">
        <f t="shared" ca="1" si="7"/>
        <v>5</v>
      </c>
      <c r="H129">
        <f t="shared" ca="1" si="8"/>
        <v>5</v>
      </c>
      <c r="I129">
        <f t="shared" ca="1" si="9"/>
        <v>1</v>
      </c>
      <c r="J129">
        <f t="shared" ca="1" si="12"/>
        <v>25</v>
      </c>
      <c r="K129">
        <f t="shared" ca="1" si="10"/>
        <v>47.000945434230772</v>
      </c>
      <c r="L129">
        <f t="shared" ca="1" si="11"/>
        <v>2.9990545657692245</v>
      </c>
      <c r="M129">
        <v>990</v>
      </c>
      <c r="N129" t="e">
        <f t="array" aca="1" ref="N129" ca="1">FREQUENCY($J$2:$J$102,$M$2:$M$102)</f>
        <v>#DIV/0!</v>
      </c>
      <c r="O129">
        <f t="shared" ca="1" si="13"/>
        <v>17</v>
      </c>
    </row>
    <row r="130" spans="6:15" x14ac:dyDescent="0.3">
      <c r="F130">
        <v>129</v>
      </c>
      <c r="G130">
        <f t="shared" ref="G130:G193" ca="1" si="14">_xlfn.BINOM.INV(N,B$2,RAND())</f>
        <v>4</v>
      </c>
      <c r="H130">
        <f t="shared" ref="H130:H193" ca="1" si="15">_xlfn.BINOM.INV(N,C$2,RAND())</f>
        <v>4</v>
      </c>
      <c r="I130">
        <f t="shared" ref="I130:I193" ca="1" si="16">_xlfn.BINOM.INV(G130,G130/N, RAND())</f>
        <v>0</v>
      </c>
      <c r="J130" t="e">
        <f t="shared" ca="1" si="12"/>
        <v>#DIV/0!</v>
      </c>
      <c r="K130" t="e">
        <f t="shared" ref="K130:K193" ca="1" si="17">J130+1.96*SQRT(var)</f>
        <v>#DIV/0!</v>
      </c>
      <c r="L130" t="e">
        <f t="shared" ref="L130:L193" ca="1" si="18">J130-1.96*SQRT(var)</f>
        <v>#DIV/0!</v>
      </c>
      <c r="M130">
        <v>990</v>
      </c>
      <c r="N130" t="e">
        <f t="array" aca="1" ref="N130" ca="1">FREQUENCY($J$2:$J$102,$M$2:$M$102)</f>
        <v>#DIV/0!</v>
      </c>
      <c r="O130">
        <f t="shared" ca="1" si="13"/>
        <v>24</v>
      </c>
    </row>
    <row r="131" spans="6:15" x14ac:dyDescent="0.3">
      <c r="F131">
        <v>130</v>
      </c>
      <c r="G131">
        <f t="shared" ca="1" si="14"/>
        <v>3</v>
      </c>
      <c r="H131">
        <f t="shared" ca="1" si="15"/>
        <v>3</v>
      </c>
      <c r="I131">
        <f t="shared" ca="1" si="16"/>
        <v>0</v>
      </c>
      <c r="J131" t="e">
        <f t="shared" ref="J131:J194" ca="1" si="19">(G131*H131)/I131</f>
        <v>#DIV/0!</v>
      </c>
      <c r="K131" t="e">
        <f t="shared" ca="1" si="17"/>
        <v>#DIV/0!</v>
      </c>
      <c r="L131" t="e">
        <f t="shared" ca="1" si="18"/>
        <v>#DIV/0!</v>
      </c>
      <c r="M131">
        <v>990</v>
      </c>
      <c r="N131" t="e">
        <f t="array" aca="1" ref="N131" ca="1">FREQUENCY($J$2:$J$102,$M$2:$M$102)</f>
        <v>#DIV/0!</v>
      </c>
      <c r="O131" t="str">
        <f t="shared" ref="O131:O194" ca="1" si="20">IF(I130&gt;0,((G131+1)*(H131+1)/(I131+1))-1, "")</f>
        <v/>
      </c>
    </row>
    <row r="132" spans="6:15" x14ac:dyDescent="0.3">
      <c r="F132">
        <v>131</v>
      </c>
      <c r="G132">
        <f t="shared" ca="1" si="14"/>
        <v>5</v>
      </c>
      <c r="H132">
        <f t="shared" ca="1" si="15"/>
        <v>7</v>
      </c>
      <c r="I132">
        <f t="shared" ca="1" si="16"/>
        <v>0</v>
      </c>
      <c r="J132" t="e">
        <f t="shared" ca="1" si="19"/>
        <v>#DIV/0!</v>
      </c>
      <c r="K132" t="e">
        <f t="shared" ca="1" si="17"/>
        <v>#DIV/0!</v>
      </c>
      <c r="L132" t="e">
        <f t="shared" ca="1" si="18"/>
        <v>#DIV/0!</v>
      </c>
      <c r="M132">
        <v>990</v>
      </c>
      <c r="N132" t="e">
        <f t="array" aca="1" ref="N132" ca="1">FREQUENCY($J$2:$J$102,$M$2:$M$102)</f>
        <v>#DIV/0!</v>
      </c>
      <c r="O132" t="str">
        <f t="shared" ca="1" si="20"/>
        <v/>
      </c>
    </row>
    <row r="133" spans="6:15" x14ac:dyDescent="0.3">
      <c r="F133">
        <v>132</v>
      </c>
      <c r="G133">
        <f t="shared" ca="1" si="14"/>
        <v>1</v>
      </c>
      <c r="H133">
        <f t="shared" ca="1" si="15"/>
        <v>5</v>
      </c>
      <c r="I133">
        <f t="shared" ca="1" si="16"/>
        <v>0</v>
      </c>
      <c r="J133" t="e">
        <f t="shared" ca="1" si="19"/>
        <v>#DIV/0!</v>
      </c>
      <c r="K133" t="e">
        <f t="shared" ca="1" si="17"/>
        <v>#DIV/0!</v>
      </c>
      <c r="L133" t="e">
        <f t="shared" ca="1" si="18"/>
        <v>#DIV/0!</v>
      </c>
      <c r="M133">
        <v>990</v>
      </c>
      <c r="N133" t="e">
        <f t="array" aca="1" ref="N133" ca="1">FREQUENCY($J$2:$J$102,$M$2:$M$102)</f>
        <v>#DIV/0!</v>
      </c>
      <c r="O133" t="str">
        <f t="shared" ca="1" si="20"/>
        <v/>
      </c>
    </row>
    <row r="134" spans="6:15" x14ac:dyDescent="0.3">
      <c r="F134">
        <v>133</v>
      </c>
      <c r="G134">
        <f t="shared" ca="1" si="14"/>
        <v>10</v>
      </c>
      <c r="H134">
        <f t="shared" ca="1" si="15"/>
        <v>6</v>
      </c>
      <c r="I134">
        <f t="shared" ca="1" si="16"/>
        <v>2</v>
      </c>
      <c r="J134">
        <f t="shared" ca="1" si="19"/>
        <v>30</v>
      </c>
      <c r="K134">
        <f t="shared" ca="1" si="17"/>
        <v>52.000945434230772</v>
      </c>
      <c r="L134">
        <f t="shared" ca="1" si="18"/>
        <v>7.9990545657692245</v>
      </c>
      <c r="M134">
        <v>990</v>
      </c>
      <c r="N134" t="e">
        <f t="array" aca="1" ref="N134" ca="1">FREQUENCY($J$2:$J$102,$M$2:$M$102)</f>
        <v>#DIV/0!</v>
      </c>
      <c r="O134" t="str">
        <f t="shared" ca="1" si="20"/>
        <v/>
      </c>
    </row>
    <row r="135" spans="6:15" x14ac:dyDescent="0.3">
      <c r="F135">
        <v>134</v>
      </c>
      <c r="G135">
        <f t="shared" ca="1" si="14"/>
        <v>5</v>
      </c>
      <c r="H135">
        <f t="shared" ca="1" si="15"/>
        <v>7</v>
      </c>
      <c r="I135">
        <f t="shared" ca="1" si="16"/>
        <v>0</v>
      </c>
      <c r="J135" t="e">
        <f t="shared" ca="1" si="19"/>
        <v>#DIV/0!</v>
      </c>
      <c r="K135" t="e">
        <f t="shared" ca="1" si="17"/>
        <v>#DIV/0!</v>
      </c>
      <c r="L135" t="e">
        <f t="shared" ca="1" si="18"/>
        <v>#DIV/0!</v>
      </c>
      <c r="M135">
        <v>990</v>
      </c>
      <c r="N135" t="e">
        <f t="array" aca="1" ref="N135" ca="1">FREQUENCY($J$2:$J$102,$M$2:$M$102)</f>
        <v>#DIV/0!</v>
      </c>
      <c r="O135">
        <f t="shared" ca="1" si="20"/>
        <v>47</v>
      </c>
    </row>
    <row r="136" spans="6:15" x14ac:dyDescent="0.3">
      <c r="F136">
        <v>135</v>
      </c>
      <c r="G136">
        <f t="shared" ca="1" si="14"/>
        <v>4</v>
      </c>
      <c r="H136">
        <f t="shared" ca="1" si="15"/>
        <v>8</v>
      </c>
      <c r="I136">
        <f t="shared" ca="1" si="16"/>
        <v>0</v>
      </c>
      <c r="J136" t="e">
        <f t="shared" ca="1" si="19"/>
        <v>#DIV/0!</v>
      </c>
      <c r="K136" t="e">
        <f t="shared" ca="1" si="17"/>
        <v>#DIV/0!</v>
      </c>
      <c r="L136" t="e">
        <f t="shared" ca="1" si="18"/>
        <v>#DIV/0!</v>
      </c>
      <c r="M136">
        <v>990</v>
      </c>
      <c r="N136" t="e">
        <f t="array" aca="1" ref="N136" ca="1">FREQUENCY($J$2:$J$102,$M$2:$M$102)</f>
        <v>#DIV/0!</v>
      </c>
      <c r="O136" t="str">
        <f t="shared" ca="1" si="20"/>
        <v/>
      </c>
    </row>
    <row r="137" spans="6:15" x14ac:dyDescent="0.3">
      <c r="F137">
        <v>136</v>
      </c>
      <c r="G137">
        <f t="shared" ca="1" si="14"/>
        <v>7</v>
      </c>
      <c r="H137">
        <f t="shared" ca="1" si="15"/>
        <v>8</v>
      </c>
      <c r="I137">
        <f t="shared" ca="1" si="16"/>
        <v>0</v>
      </c>
      <c r="J137" t="e">
        <f t="shared" ca="1" si="19"/>
        <v>#DIV/0!</v>
      </c>
      <c r="K137" t="e">
        <f t="shared" ca="1" si="17"/>
        <v>#DIV/0!</v>
      </c>
      <c r="L137" t="e">
        <f t="shared" ca="1" si="18"/>
        <v>#DIV/0!</v>
      </c>
      <c r="M137">
        <v>990</v>
      </c>
      <c r="N137" t="e">
        <f t="array" aca="1" ref="N137" ca="1">FREQUENCY($J$2:$J$102,$M$2:$M$102)</f>
        <v>#DIV/0!</v>
      </c>
      <c r="O137" t="str">
        <f t="shared" ca="1" si="20"/>
        <v/>
      </c>
    </row>
    <row r="138" spans="6:15" x14ac:dyDescent="0.3">
      <c r="F138">
        <v>137</v>
      </c>
      <c r="G138">
        <f t="shared" ca="1" si="14"/>
        <v>5</v>
      </c>
      <c r="H138">
        <f t="shared" ca="1" si="15"/>
        <v>6</v>
      </c>
      <c r="I138">
        <f t="shared" ca="1" si="16"/>
        <v>0</v>
      </c>
      <c r="J138" t="e">
        <f t="shared" ca="1" si="19"/>
        <v>#DIV/0!</v>
      </c>
      <c r="K138" t="e">
        <f t="shared" ca="1" si="17"/>
        <v>#DIV/0!</v>
      </c>
      <c r="L138" t="e">
        <f t="shared" ca="1" si="18"/>
        <v>#DIV/0!</v>
      </c>
      <c r="M138">
        <v>990</v>
      </c>
      <c r="N138" t="e">
        <f t="array" aca="1" ref="N138" ca="1">FREQUENCY($J$2:$J$102,$M$2:$M$102)</f>
        <v>#DIV/0!</v>
      </c>
      <c r="O138" t="str">
        <f t="shared" ca="1" si="20"/>
        <v/>
      </c>
    </row>
    <row r="139" spans="6:15" x14ac:dyDescent="0.3">
      <c r="F139">
        <v>138</v>
      </c>
      <c r="G139">
        <f t="shared" ca="1" si="14"/>
        <v>5</v>
      </c>
      <c r="H139">
        <f t="shared" ca="1" si="15"/>
        <v>2</v>
      </c>
      <c r="I139">
        <f t="shared" ca="1" si="16"/>
        <v>0</v>
      </c>
      <c r="J139" t="e">
        <f t="shared" ca="1" si="19"/>
        <v>#DIV/0!</v>
      </c>
      <c r="K139" t="e">
        <f t="shared" ca="1" si="17"/>
        <v>#DIV/0!</v>
      </c>
      <c r="L139" t="e">
        <f t="shared" ca="1" si="18"/>
        <v>#DIV/0!</v>
      </c>
      <c r="M139">
        <v>990</v>
      </c>
      <c r="N139" t="e">
        <f t="array" aca="1" ref="N139" ca="1">FREQUENCY($J$2:$J$102,$M$2:$M$102)</f>
        <v>#DIV/0!</v>
      </c>
      <c r="O139" t="str">
        <f t="shared" ca="1" si="20"/>
        <v/>
      </c>
    </row>
    <row r="140" spans="6:15" x14ac:dyDescent="0.3">
      <c r="F140">
        <v>139</v>
      </c>
      <c r="G140">
        <f t="shared" ca="1" si="14"/>
        <v>5</v>
      </c>
      <c r="H140">
        <f t="shared" ca="1" si="15"/>
        <v>5</v>
      </c>
      <c r="I140">
        <f t="shared" ca="1" si="16"/>
        <v>0</v>
      </c>
      <c r="J140" t="e">
        <f t="shared" ca="1" si="19"/>
        <v>#DIV/0!</v>
      </c>
      <c r="K140" t="e">
        <f t="shared" ca="1" si="17"/>
        <v>#DIV/0!</v>
      </c>
      <c r="L140" t="e">
        <f t="shared" ca="1" si="18"/>
        <v>#DIV/0!</v>
      </c>
      <c r="M140">
        <v>990</v>
      </c>
      <c r="N140" t="e">
        <f t="array" aca="1" ref="N140" ca="1">FREQUENCY($J$2:$J$102,$M$2:$M$102)</f>
        <v>#DIV/0!</v>
      </c>
      <c r="O140" t="str">
        <f t="shared" ca="1" si="20"/>
        <v/>
      </c>
    </row>
    <row r="141" spans="6:15" x14ac:dyDescent="0.3">
      <c r="F141">
        <v>140</v>
      </c>
      <c r="G141">
        <f t="shared" ca="1" si="14"/>
        <v>3</v>
      </c>
      <c r="H141">
        <f t="shared" ca="1" si="15"/>
        <v>4</v>
      </c>
      <c r="I141">
        <f t="shared" ca="1" si="16"/>
        <v>1</v>
      </c>
      <c r="J141">
        <f t="shared" ca="1" si="19"/>
        <v>12</v>
      </c>
      <c r="K141">
        <f t="shared" ca="1" si="17"/>
        <v>34.000945434230772</v>
      </c>
      <c r="L141">
        <f t="shared" ca="1" si="18"/>
        <v>-10.000945434230776</v>
      </c>
      <c r="M141">
        <v>990</v>
      </c>
      <c r="N141" t="e">
        <f t="array" aca="1" ref="N141" ca="1">FREQUENCY($J$2:$J$102,$M$2:$M$102)</f>
        <v>#DIV/0!</v>
      </c>
      <c r="O141" t="str">
        <f t="shared" ca="1" si="20"/>
        <v/>
      </c>
    </row>
    <row r="142" spans="6:15" x14ac:dyDescent="0.3">
      <c r="F142">
        <v>141</v>
      </c>
      <c r="G142">
        <f t="shared" ca="1" si="14"/>
        <v>8</v>
      </c>
      <c r="H142">
        <f t="shared" ca="1" si="15"/>
        <v>4</v>
      </c>
      <c r="I142">
        <f t="shared" ca="1" si="16"/>
        <v>1</v>
      </c>
      <c r="J142">
        <f t="shared" ca="1" si="19"/>
        <v>32</v>
      </c>
      <c r="K142">
        <f t="shared" ca="1" si="17"/>
        <v>54.000945434230772</v>
      </c>
      <c r="L142">
        <f t="shared" ca="1" si="18"/>
        <v>9.9990545657692245</v>
      </c>
      <c r="M142">
        <v>990</v>
      </c>
      <c r="N142" t="e">
        <f t="array" aca="1" ref="N142" ca="1">FREQUENCY($J$2:$J$102,$M$2:$M$102)</f>
        <v>#DIV/0!</v>
      </c>
      <c r="O142">
        <f t="shared" ca="1" si="20"/>
        <v>21.5</v>
      </c>
    </row>
    <row r="143" spans="6:15" x14ac:dyDescent="0.3">
      <c r="F143">
        <v>142</v>
      </c>
      <c r="G143">
        <f t="shared" ca="1" si="14"/>
        <v>8</v>
      </c>
      <c r="H143">
        <f t="shared" ca="1" si="15"/>
        <v>4</v>
      </c>
      <c r="I143">
        <f t="shared" ca="1" si="16"/>
        <v>0</v>
      </c>
      <c r="J143" t="e">
        <f t="shared" ca="1" si="19"/>
        <v>#DIV/0!</v>
      </c>
      <c r="K143" t="e">
        <f t="shared" ca="1" si="17"/>
        <v>#DIV/0!</v>
      </c>
      <c r="L143" t="e">
        <f t="shared" ca="1" si="18"/>
        <v>#DIV/0!</v>
      </c>
      <c r="M143">
        <v>990</v>
      </c>
      <c r="N143" t="e">
        <f t="array" aca="1" ref="N143" ca="1">FREQUENCY($J$2:$J$102,$M$2:$M$102)</f>
        <v>#DIV/0!</v>
      </c>
      <c r="O143">
        <f t="shared" ca="1" si="20"/>
        <v>44</v>
      </c>
    </row>
    <row r="144" spans="6:15" x14ac:dyDescent="0.3">
      <c r="F144">
        <v>143</v>
      </c>
      <c r="G144">
        <f t="shared" ca="1" si="14"/>
        <v>4</v>
      </c>
      <c r="H144">
        <f t="shared" ca="1" si="15"/>
        <v>5</v>
      </c>
      <c r="I144">
        <f t="shared" ca="1" si="16"/>
        <v>0</v>
      </c>
      <c r="J144" t="e">
        <f t="shared" ca="1" si="19"/>
        <v>#DIV/0!</v>
      </c>
      <c r="K144" t="e">
        <f t="shared" ca="1" si="17"/>
        <v>#DIV/0!</v>
      </c>
      <c r="L144" t="e">
        <f t="shared" ca="1" si="18"/>
        <v>#DIV/0!</v>
      </c>
      <c r="M144">
        <v>990</v>
      </c>
      <c r="N144" t="e">
        <f t="array" aca="1" ref="N144" ca="1">FREQUENCY($J$2:$J$102,$M$2:$M$102)</f>
        <v>#DIV/0!</v>
      </c>
      <c r="O144" t="str">
        <f t="shared" ca="1" si="20"/>
        <v/>
      </c>
    </row>
    <row r="145" spans="6:15" x14ac:dyDescent="0.3">
      <c r="F145">
        <v>144</v>
      </c>
      <c r="G145">
        <f t="shared" ca="1" si="14"/>
        <v>3</v>
      </c>
      <c r="H145">
        <f t="shared" ca="1" si="15"/>
        <v>6</v>
      </c>
      <c r="I145">
        <f t="shared" ca="1" si="16"/>
        <v>0</v>
      </c>
      <c r="J145" t="e">
        <f t="shared" ca="1" si="19"/>
        <v>#DIV/0!</v>
      </c>
      <c r="K145" t="e">
        <f t="shared" ca="1" si="17"/>
        <v>#DIV/0!</v>
      </c>
      <c r="L145" t="e">
        <f t="shared" ca="1" si="18"/>
        <v>#DIV/0!</v>
      </c>
      <c r="M145">
        <v>990</v>
      </c>
      <c r="N145" t="e">
        <f t="array" aca="1" ref="N145" ca="1">FREQUENCY($J$2:$J$102,$M$2:$M$102)</f>
        <v>#DIV/0!</v>
      </c>
      <c r="O145" t="str">
        <f t="shared" ca="1" si="20"/>
        <v/>
      </c>
    </row>
    <row r="146" spans="6:15" x14ac:dyDescent="0.3">
      <c r="F146">
        <v>145</v>
      </c>
      <c r="G146">
        <f t="shared" ca="1" si="14"/>
        <v>5</v>
      </c>
      <c r="H146">
        <f t="shared" ca="1" si="15"/>
        <v>3</v>
      </c>
      <c r="I146">
        <f t="shared" ca="1" si="16"/>
        <v>0</v>
      </c>
      <c r="J146" t="e">
        <f t="shared" ca="1" si="19"/>
        <v>#DIV/0!</v>
      </c>
      <c r="K146" t="e">
        <f t="shared" ca="1" si="17"/>
        <v>#DIV/0!</v>
      </c>
      <c r="L146" t="e">
        <f t="shared" ca="1" si="18"/>
        <v>#DIV/0!</v>
      </c>
      <c r="M146">
        <v>990</v>
      </c>
      <c r="N146" t="e">
        <f t="array" aca="1" ref="N146" ca="1">FREQUENCY($J$2:$J$102,$M$2:$M$102)</f>
        <v>#DIV/0!</v>
      </c>
      <c r="O146" t="str">
        <f t="shared" ca="1" si="20"/>
        <v/>
      </c>
    </row>
    <row r="147" spans="6:15" x14ac:dyDescent="0.3">
      <c r="F147">
        <v>146</v>
      </c>
      <c r="G147">
        <f t="shared" ca="1" si="14"/>
        <v>7</v>
      </c>
      <c r="H147">
        <f t="shared" ca="1" si="15"/>
        <v>10</v>
      </c>
      <c r="I147">
        <f t="shared" ca="1" si="16"/>
        <v>0</v>
      </c>
      <c r="J147" t="e">
        <f t="shared" ca="1" si="19"/>
        <v>#DIV/0!</v>
      </c>
      <c r="K147" t="e">
        <f t="shared" ca="1" si="17"/>
        <v>#DIV/0!</v>
      </c>
      <c r="L147" t="e">
        <f t="shared" ca="1" si="18"/>
        <v>#DIV/0!</v>
      </c>
      <c r="M147">
        <v>990</v>
      </c>
      <c r="N147" t="e">
        <f t="array" aca="1" ref="N147" ca="1">FREQUENCY($J$2:$J$102,$M$2:$M$102)</f>
        <v>#DIV/0!</v>
      </c>
      <c r="O147" t="str">
        <f t="shared" ca="1" si="20"/>
        <v/>
      </c>
    </row>
    <row r="148" spans="6:15" x14ac:dyDescent="0.3">
      <c r="F148">
        <v>147</v>
      </c>
      <c r="G148">
        <f t="shared" ca="1" si="14"/>
        <v>6</v>
      </c>
      <c r="H148">
        <f t="shared" ca="1" si="15"/>
        <v>4</v>
      </c>
      <c r="I148">
        <f t="shared" ca="1" si="16"/>
        <v>1</v>
      </c>
      <c r="J148">
        <f t="shared" ca="1" si="19"/>
        <v>24</v>
      </c>
      <c r="K148">
        <f t="shared" ca="1" si="17"/>
        <v>46.000945434230772</v>
      </c>
      <c r="L148">
        <f t="shared" ca="1" si="18"/>
        <v>1.9990545657692245</v>
      </c>
      <c r="M148">
        <v>990</v>
      </c>
      <c r="N148" t="e">
        <f t="array" aca="1" ref="N148" ca="1">FREQUENCY($J$2:$J$102,$M$2:$M$102)</f>
        <v>#DIV/0!</v>
      </c>
      <c r="O148" t="str">
        <f t="shared" ca="1" si="20"/>
        <v/>
      </c>
    </row>
    <row r="149" spans="6:15" x14ac:dyDescent="0.3">
      <c r="F149">
        <v>148</v>
      </c>
      <c r="G149">
        <f t="shared" ca="1" si="14"/>
        <v>7</v>
      </c>
      <c r="H149">
        <f t="shared" ca="1" si="15"/>
        <v>4</v>
      </c>
      <c r="I149">
        <f t="shared" ca="1" si="16"/>
        <v>2</v>
      </c>
      <c r="J149">
        <f t="shared" ca="1" si="19"/>
        <v>14</v>
      </c>
      <c r="K149">
        <f t="shared" ca="1" si="17"/>
        <v>36.000945434230772</v>
      </c>
      <c r="L149">
        <f t="shared" ca="1" si="18"/>
        <v>-8.0009454342307755</v>
      </c>
      <c r="M149">
        <v>990</v>
      </c>
      <c r="N149" t="e">
        <f t="array" aca="1" ref="N149" ca="1">FREQUENCY($J$2:$J$102,$M$2:$M$102)</f>
        <v>#DIV/0!</v>
      </c>
      <c r="O149">
        <f t="shared" ca="1" si="20"/>
        <v>12.333333333333334</v>
      </c>
    </row>
    <row r="150" spans="6:15" x14ac:dyDescent="0.3">
      <c r="F150">
        <v>149</v>
      </c>
      <c r="G150">
        <f t="shared" ca="1" si="14"/>
        <v>3</v>
      </c>
      <c r="H150">
        <f t="shared" ca="1" si="15"/>
        <v>2</v>
      </c>
      <c r="I150">
        <f t="shared" ca="1" si="16"/>
        <v>0</v>
      </c>
      <c r="J150" t="e">
        <f t="shared" ca="1" si="19"/>
        <v>#DIV/0!</v>
      </c>
      <c r="K150" t="e">
        <f t="shared" ca="1" si="17"/>
        <v>#DIV/0!</v>
      </c>
      <c r="L150" t="e">
        <f t="shared" ca="1" si="18"/>
        <v>#DIV/0!</v>
      </c>
      <c r="M150">
        <v>990</v>
      </c>
      <c r="N150" t="e">
        <f t="array" aca="1" ref="N150" ca="1">FREQUENCY($J$2:$J$102,$M$2:$M$102)</f>
        <v>#DIV/0!</v>
      </c>
      <c r="O150">
        <f t="shared" ca="1" si="20"/>
        <v>11</v>
      </c>
    </row>
    <row r="151" spans="6:15" x14ac:dyDescent="0.3">
      <c r="F151">
        <v>150</v>
      </c>
      <c r="G151">
        <f t="shared" ca="1" si="14"/>
        <v>7</v>
      </c>
      <c r="H151">
        <f t="shared" ca="1" si="15"/>
        <v>7</v>
      </c>
      <c r="I151">
        <f t="shared" ca="1" si="16"/>
        <v>1</v>
      </c>
      <c r="J151">
        <f t="shared" ca="1" si="19"/>
        <v>49</v>
      </c>
      <c r="K151">
        <f t="shared" ca="1" si="17"/>
        <v>71.000945434230772</v>
      </c>
      <c r="L151">
        <f t="shared" ca="1" si="18"/>
        <v>26.999054565769224</v>
      </c>
      <c r="M151">
        <v>990</v>
      </c>
      <c r="N151" t="e">
        <f t="array" aca="1" ref="N151" ca="1">FREQUENCY($J$2:$J$102,$M$2:$M$102)</f>
        <v>#DIV/0!</v>
      </c>
      <c r="O151" t="str">
        <f t="shared" ca="1" si="20"/>
        <v/>
      </c>
    </row>
    <row r="152" spans="6:15" x14ac:dyDescent="0.3">
      <c r="F152">
        <v>151</v>
      </c>
      <c r="G152">
        <f t="shared" ca="1" si="14"/>
        <v>7</v>
      </c>
      <c r="H152">
        <f t="shared" ca="1" si="15"/>
        <v>2</v>
      </c>
      <c r="I152">
        <f t="shared" ca="1" si="16"/>
        <v>1</v>
      </c>
      <c r="J152">
        <f t="shared" ca="1" si="19"/>
        <v>14</v>
      </c>
      <c r="K152">
        <f t="shared" ca="1" si="17"/>
        <v>36.000945434230772</v>
      </c>
      <c r="L152">
        <f t="shared" ca="1" si="18"/>
        <v>-8.0009454342307755</v>
      </c>
      <c r="M152">
        <v>990</v>
      </c>
      <c r="N152" t="e">
        <f t="array" aca="1" ref="N152" ca="1">FREQUENCY($J$2:$J$102,$M$2:$M$102)</f>
        <v>#DIV/0!</v>
      </c>
      <c r="O152">
        <f t="shared" ca="1" si="20"/>
        <v>11</v>
      </c>
    </row>
    <row r="153" spans="6:15" x14ac:dyDescent="0.3">
      <c r="F153">
        <v>152</v>
      </c>
      <c r="G153">
        <f t="shared" ca="1" si="14"/>
        <v>10</v>
      </c>
      <c r="H153">
        <f t="shared" ca="1" si="15"/>
        <v>5</v>
      </c>
      <c r="I153">
        <f t="shared" ca="1" si="16"/>
        <v>0</v>
      </c>
      <c r="J153" t="e">
        <f t="shared" ca="1" si="19"/>
        <v>#DIV/0!</v>
      </c>
      <c r="K153" t="e">
        <f t="shared" ca="1" si="17"/>
        <v>#DIV/0!</v>
      </c>
      <c r="L153" t="e">
        <f t="shared" ca="1" si="18"/>
        <v>#DIV/0!</v>
      </c>
      <c r="M153">
        <v>990</v>
      </c>
      <c r="N153" t="e">
        <f t="array" aca="1" ref="N153" ca="1">FREQUENCY($J$2:$J$102,$M$2:$M$102)</f>
        <v>#DIV/0!</v>
      </c>
      <c r="O153">
        <f t="shared" ca="1" si="20"/>
        <v>65</v>
      </c>
    </row>
    <row r="154" spans="6:15" x14ac:dyDescent="0.3">
      <c r="F154">
        <v>153</v>
      </c>
      <c r="G154">
        <f t="shared" ca="1" si="14"/>
        <v>3</v>
      </c>
      <c r="H154">
        <f t="shared" ca="1" si="15"/>
        <v>4</v>
      </c>
      <c r="I154">
        <f t="shared" ca="1" si="16"/>
        <v>0</v>
      </c>
      <c r="J154" t="e">
        <f t="shared" ca="1" si="19"/>
        <v>#DIV/0!</v>
      </c>
      <c r="K154" t="e">
        <f t="shared" ca="1" si="17"/>
        <v>#DIV/0!</v>
      </c>
      <c r="L154" t="e">
        <f t="shared" ca="1" si="18"/>
        <v>#DIV/0!</v>
      </c>
      <c r="M154">
        <v>990</v>
      </c>
      <c r="N154" t="e">
        <f t="array" aca="1" ref="N154" ca="1">FREQUENCY($J$2:$J$102,$M$2:$M$102)</f>
        <v>#DIV/0!</v>
      </c>
      <c r="O154" t="str">
        <f t="shared" ca="1" si="20"/>
        <v/>
      </c>
    </row>
    <row r="155" spans="6:15" x14ac:dyDescent="0.3">
      <c r="F155">
        <v>154</v>
      </c>
      <c r="G155">
        <f t="shared" ca="1" si="14"/>
        <v>8</v>
      </c>
      <c r="H155">
        <f t="shared" ca="1" si="15"/>
        <v>10</v>
      </c>
      <c r="I155">
        <f t="shared" ca="1" si="16"/>
        <v>0</v>
      </c>
      <c r="J155" t="e">
        <f t="shared" ca="1" si="19"/>
        <v>#DIV/0!</v>
      </c>
      <c r="K155" t="e">
        <f t="shared" ca="1" si="17"/>
        <v>#DIV/0!</v>
      </c>
      <c r="L155" t="e">
        <f t="shared" ca="1" si="18"/>
        <v>#DIV/0!</v>
      </c>
      <c r="M155">
        <v>990</v>
      </c>
      <c r="N155" t="e">
        <f t="array" aca="1" ref="N155" ca="1">FREQUENCY($J$2:$J$102,$M$2:$M$102)</f>
        <v>#DIV/0!</v>
      </c>
      <c r="O155" t="str">
        <f t="shared" ca="1" si="20"/>
        <v/>
      </c>
    </row>
    <row r="156" spans="6:15" x14ac:dyDescent="0.3">
      <c r="F156">
        <v>155</v>
      </c>
      <c r="G156">
        <f t="shared" ca="1" si="14"/>
        <v>10</v>
      </c>
      <c r="H156">
        <f t="shared" ca="1" si="15"/>
        <v>5</v>
      </c>
      <c r="I156">
        <f t="shared" ca="1" si="16"/>
        <v>3</v>
      </c>
      <c r="J156">
        <f t="shared" ca="1" si="19"/>
        <v>16.666666666666668</v>
      </c>
      <c r="K156">
        <f t="shared" ca="1" si="17"/>
        <v>38.667612100897443</v>
      </c>
      <c r="L156">
        <f t="shared" ca="1" si="18"/>
        <v>-5.3342787675641077</v>
      </c>
      <c r="M156">
        <v>990</v>
      </c>
      <c r="N156" t="e">
        <f t="array" aca="1" ref="N156" ca="1">FREQUENCY($J$2:$J$102,$M$2:$M$102)</f>
        <v>#DIV/0!</v>
      </c>
      <c r="O156" t="str">
        <f t="shared" ca="1" si="20"/>
        <v/>
      </c>
    </row>
    <row r="157" spans="6:15" x14ac:dyDescent="0.3">
      <c r="F157">
        <v>156</v>
      </c>
      <c r="G157">
        <f t="shared" ca="1" si="14"/>
        <v>7</v>
      </c>
      <c r="H157">
        <f t="shared" ca="1" si="15"/>
        <v>6</v>
      </c>
      <c r="I157">
        <f t="shared" ca="1" si="16"/>
        <v>1</v>
      </c>
      <c r="J157">
        <f t="shared" ca="1" si="19"/>
        <v>42</v>
      </c>
      <c r="K157">
        <f t="shared" ca="1" si="17"/>
        <v>64.000945434230772</v>
      </c>
      <c r="L157">
        <f t="shared" ca="1" si="18"/>
        <v>19.999054565769224</v>
      </c>
      <c r="M157">
        <v>990</v>
      </c>
      <c r="N157" t="e">
        <f t="array" aca="1" ref="N157" ca="1">FREQUENCY($J$2:$J$102,$M$2:$M$102)</f>
        <v>#DIV/0!</v>
      </c>
      <c r="O157">
        <f t="shared" ca="1" si="20"/>
        <v>27</v>
      </c>
    </row>
    <row r="158" spans="6:15" x14ac:dyDescent="0.3">
      <c r="F158">
        <v>157</v>
      </c>
      <c r="G158">
        <f t="shared" ca="1" si="14"/>
        <v>5</v>
      </c>
      <c r="H158">
        <f t="shared" ca="1" si="15"/>
        <v>4</v>
      </c>
      <c r="I158">
        <f t="shared" ca="1" si="16"/>
        <v>0</v>
      </c>
      <c r="J158" t="e">
        <f t="shared" ca="1" si="19"/>
        <v>#DIV/0!</v>
      </c>
      <c r="K158" t="e">
        <f t="shared" ca="1" si="17"/>
        <v>#DIV/0!</v>
      </c>
      <c r="L158" t="e">
        <f t="shared" ca="1" si="18"/>
        <v>#DIV/0!</v>
      </c>
      <c r="M158">
        <v>990</v>
      </c>
      <c r="N158" t="e">
        <f t="array" aca="1" ref="N158" ca="1">FREQUENCY($J$2:$J$102,$M$2:$M$102)</f>
        <v>#DIV/0!</v>
      </c>
      <c r="O158">
        <f t="shared" ca="1" si="20"/>
        <v>29</v>
      </c>
    </row>
    <row r="159" spans="6:15" x14ac:dyDescent="0.3">
      <c r="F159">
        <v>158</v>
      </c>
      <c r="G159">
        <f t="shared" ca="1" si="14"/>
        <v>4</v>
      </c>
      <c r="H159">
        <f t="shared" ca="1" si="15"/>
        <v>6</v>
      </c>
      <c r="I159">
        <f t="shared" ca="1" si="16"/>
        <v>1</v>
      </c>
      <c r="J159">
        <f t="shared" ca="1" si="19"/>
        <v>24</v>
      </c>
      <c r="K159">
        <f t="shared" ca="1" si="17"/>
        <v>46.000945434230772</v>
      </c>
      <c r="L159">
        <f t="shared" ca="1" si="18"/>
        <v>1.9990545657692245</v>
      </c>
      <c r="M159">
        <v>990</v>
      </c>
      <c r="N159" t="e">
        <f t="array" aca="1" ref="N159" ca="1">FREQUENCY($J$2:$J$102,$M$2:$M$102)</f>
        <v>#DIV/0!</v>
      </c>
      <c r="O159" t="str">
        <f t="shared" ca="1" si="20"/>
        <v/>
      </c>
    </row>
    <row r="160" spans="6:15" x14ac:dyDescent="0.3">
      <c r="F160">
        <v>159</v>
      </c>
      <c r="G160">
        <f t="shared" ca="1" si="14"/>
        <v>6</v>
      </c>
      <c r="H160">
        <f t="shared" ca="1" si="15"/>
        <v>4</v>
      </c>
      <c r="I160">
        <f t="shared" ca="1" si="16"/>
        <v>2</v>
      </c>
      <c r="J160">
        <f t="shared" ca="1" si="19"/>
        <v>12</v>
      </c>
      <c r="K160">
        <f t="shared" ca="1" si="17"/>
        <v>34.000945434230772</v>
      </c>
      <c r="L160">
        <f t="shared" ca="1" si="18"/>
        <v>-10.000945434230776</v>
      </c>
      <c r="M160">
        <v>990</v>
      </c>
      <c r="N160" t="e">
        <f t="array" aca="1" ref="N160" ca="1">FREQUENCY($J$2:$J$102,$M$2:$M$102)</f>
        <v>#DIV/0!</v>
      </c>
      <c r="O160">
        <f t="shared" ca="1" si="20"/>
        <v>10.666666666666666</v>
      </c>
    </row>
    <row r="161" spans="6:15" x14ac:dyDescent="0.3">
      <c r="F161">
        <v>160</v>
      </c>
      <c r="G161">
        <f t="shared" ca="1" si="14"/>
        <v>4</v>
      </c>
      <c r="H161">
        <f t="shared" ca="1" si="15"/>
        <v>6</v>
      </c>
      <c r="I161">
        <f t="shared" ca="1" si="16"/>
        <v>0</v>
      </c>
      <c r="J161" t="e">
        <f t="shared" ca="1" si="19"/>
        <v>#DIV/0!</v>
      </c>
      <c r="K161" t="e">
        <f t="shared" ca="1" si="17"/>
        <v>#DIV/0!</v>
      </c>
      <c r="L161" t="e">
        <f t="shared" ca="1" si="18"/>
        <v>#DIV/0!</v>
      </c>
      <c r="M161">
        <v>990</v>
      </c>
      <c r="N161" t="e">
        <f t="array" aca="1" ref="N161" ca="1">FREQUENCY($J$2:$J$102,$M$2:$M$102)</f>
        <v>#DIV/0!</v>
      </c>
      <c r="O161">
        <f t="shared" ca="1" si="20"/>
        <v>34</v>
      </c>
    </row>
    <row r="162" spans="6:15" x14ac:dyDescent="0.3">
      <c r="F162">
        <v>161</v>
      </c>
      <c r="G162">
        <f t="shared" ca="1" si="14"/>
        <v>4</v>
      </c>
      <c r="H162">
        <f t="shared" ca="1" si="15"/>
        <v>5</v>
      </c>
      <c r="I162">
        <f t="shared" ca="1" si="16"/>
        <v>2</v>
      </c>
      <c r="J162">
        <f t="shared" ca="1" si="19"/>
        <v>10</v>
      </c>
      <c r="K162">
        <f t="shared" ca="1" si="17"/>
        <v>32.000945434230772</v>
      </c>
      <c r="L162">
        <f t="shared" ca="1" si="18"/>
        <v>-12.000945434230776</v>
      </c>
      <c r="M162">
        <v>990</v>
      </c>
      <c r="N162" t="e">
        <f t="array" aca="1" ref="N162" ca="1">FREQUENCY($J$2:$J$102,$M$2:$M$102)</f>
        <v>#DIV/0!</v>
      </c>
      <c r="O162" t="str">
        <f t="shared" ca="1" si="20"/>
        <v/>
      </c>
    </row>
    <row r="163" spans="6:15" x14ac:dyDescent="0.3">
      <c r="F163">
        <v>162</v>
      </c>
      <c r="G163">
        <f t="shared" ca="1" si="14"/>
        <v>5</v>
      </c>
      <c r="H163">
        <f t="shared" ca="1" si="15"/>
        <v>3</v>
      </c>
      <c r="I163">
        <f t="shared" ca="1" si="16"/>
        <v>0</v>
      </c>
      <c r="J163" t="e">
        <f t="shared" ca="1" si="19"/>
        <v>#DIV/0!</v>
      </c>
      <c r="K163" t="e">
        <f t="shared" ca="1" si="17"/>
        <v>#DIV/0!</v>
      </c>
      <c r="L163" t="e">
        <f t="shared" ca="1" si="18"/>
        <v>#DIV/0!</v>
      </c>
      <c r="M163">
        <v>990</v>
      </c>
      <c r="N163" t="e">
        <f t="array" aca="1" ref="N163" ca="1">FREQUENCY($J$2:$J$102,$M$2:$M$102)</f>
        <v>#DIV/0!</v>
      </c>
      <c r="O163">
        <f t="shared" ca="1" si="20"/>
        <v>23</v>
      </c>
    </row>
    <row r="164" spans="6:15" x14ac:dyDescent="0.3">
      <c r="F164">
        <v>163</v>
      </c>
      <c r="G164">
        <f t="shared" ca="1" si="14"/>
        <v>7</v>
      </c>
      <c r="H164">
        <f t="shared" ca="1" si="15"/>
        <v>3</v>
      </c>
      <c r="I164">
        <f t="shared" ca="1" si="16"/>
        <v>1</v>
      </c>
      <c r="J164">
        <f t="shared" ca="1" si="19"/>
        <v>21</v>
      </c>
      <c r="K164">
        <f t="shared" ca="1" si="17"/>
        <v>43.000945434230772</v>
      </c>
      <c r="L164">
        <f t="shared" ca="1" si="18"/>
        <v>-1.0009454342307755</v>
      </c>
      <c r="M164">
        <v>990</v>
      </c>
      <c r="N164" t="e">
        <f t="array" aca="1" ref="N164" ca="1">FREQUENCY($J$2:$J$102,$M$2:$M$102)</f>
        <v>#DIV/0!</v>
      </c>
      <c r="O164" t="str">
        <f t="shared" ca="1" si="20"/>
        <v/>
      </c>
    </row>
    <row r="165" spans="6:15" x14ac:dyDescent="0.3">
      <c r="F165">
        <v>164</v>
      </c>
      <c r="G165">
        <f t="shared" ca="1" si="14"/>
        <v>5</v>
      </c>
      <c r="H165">
        <f t="shared" ca="1" si="15"/>
        <v>7</v>
      </c>
      <c r="I165">
        <f t="shared" ca="1" si="16"/>
        <v>0</v>
      </c>
      <c r="J165" t="e">
        <f t="shared" ca="1" si="19"/>
        <v>#DIV/0!</v>
      </c>
      <c r="K165" t="e">
        <f t="shared" ca="1" si="17"/>
        <v>#DIV/0!</v>
      </c>
      <c r="L165" t="e">
        <f t="shared" ca="1" si="18"/>
        <v>#DIV/0!</v>
      </c>
      <c r="M165">
        <v>990</v>
      </c>
      <c r="N165" t="e">
        <f t="array" aca="1" ref="N165" ca="1">FREQUENCY($J$2:$J$102,$M$2:$M$102)</f>
        <v>#DIV/0!</v>
      </c>
      <c r="O165">
        <f t="shared" ca="1" si="20"/>
        <v>47</v>
      </c>
    </row>
    <row r="166" spans="6:15" x14ac:dyDescent="0.3">
      <c r="F166">
        <v>165</v>
      </c>
      <c r="G166">
        <f t="shared" ca="1" si="14"/>
        <v>8</v>
      </c>
      <c r="H166">
        <f t="shared" ca="1" si="15"/>
        <v>5</v>
      </c>
      <c r="I166">
        <f t="shared" ca="1" si="16"/>
        <v>0</v>
      </c>
      <c r="J166" t="e">
        <f t="shared" ca="1" si="19"/>
        <v>#DIV/0!</v>
      </c>
      <c r="K166" t="e">
        <f t="shared" ca="1" si="17"/>
        <v>#DIV/0!</v>
      </c>
      <c r="L166" t="e">
        <f t="shared" ca="1" si="18"/>
        <v>#DIV/0!</v>
      </c>
      <c r="M166">
        <v>990</v>
      </c>
      <c r="N166" t="e">
        <f t="array" aca="1" ref="N166" ca="1">FREQUENCY($J$2:$J$102,$M$2:$M$102)</f>
        <v>#DIV/0!</v>
      </c>
      <c r="O166" t="str">
        <f t="shared" ca="1" si="20"/>
        <v/>
      </c>
    </row>
    <row r="167" spans="6:15" x14ac:dyDescent="0.3">
      <c r="F167">
        <v>166</v>
      </c>
      <c r="G167">
        <f t="shared" ca="1" si="14"/>
        <v>11</v>
      </c>
      <c r="H167">
        <f t="shared" ca="1" si="15"/>
        <v>6</v>
      </c>
      <c r="I167">
        <f t="shared" ca="1" si="16"/>
        <v>3</v>
      </c>
      <c r="J167">
        <f t="shared" ca="1" si="19"/>
        <v>22</v>
      </c>
      <c r="K167">
        <f t="shared" ca="1" si="17"/>
        <v>44.000945434230772</v>
      </c>
      <c r="L167">
        <f t="shared" ca="1" si="18"/>
        <v>-9.4543423077553257E-4</v>
      </c>
      <c r="M167">
        <v>990</v>
      </c>
      <c r="N167" t="e">
        <f t="array" aca="1" ref="N167" ca="1">FREQUENCY($J$2:$J$102,$M$2:$M$102)</f>
        <v>#DIV/0!</v>
      </c>
      <c r="O167" t="str">
        <f t="shared" ca="1" si="20"/>
        <v/>
      </c>
    </row>
    <row r="168" spans="6:15" x14ac:dyDescent="0.3">
      <c r="F168">
        <v>167</v>
      </c>
      <c r="G168">
        <f t="shared" ca="1" si="14"/>
        <v>9</v>
      </c>
      <c r="H168">
        <f t="shared" ca="1" si="15"/>
        <v>6</v>
      </c>
      <c r="I168">
        <f t="shared" ca="1" si="16"/>
        <v>1</v>
      </c>
      <c r="J168">
        <f t="shared" ca="1" si="19"/>
        <v>54</v>
      </c>
      <c r="K168">
        <f t="shared" ca="1" si="17"/>
        <v>76.000945434230772</v>
      </c>
      <c r="L168">
        <f t="shared" ca="1" si="18"/>
        <v>31.999054565769224</v>
      </c>
      <c r="M168">
        <v>990</v>
      </c>
      <c r="N168" t="e">
        <f t="array" aca="1" ref="N168" ca="1">FREQUENCY($J$2:$J$102,$M$2:$M$102)</f>
        <v>#DIV/0!</v>
      </c>
      <c r="O168">
        <f t="shared" ca="1" si="20"/>
        <v>34</v>
      </c>
    </row>
    <row r="169" spans="6:15" x14ac:dyDescent="0.3">
      <c r="F169">
        <v>168</v>
      </c>
      <c r="G169">
        <f t="shared" ca="1" si="14"/>
        <v>4</v>
      </c>
      <c r="H169">
        <f t="shared" ca="1" si="15"/>
        <v>5</v>
      </c>
      <c r="I169">
        <f t="shared" ca="1" si="16"/>
        <v>0</v>
      </c>
      <c r="J169" t="e">
        <f t="shared" ca="1" si="19"/>
        <v>#DIV/0!</v>
      </c>
      <c r="K169" t="e">
        <f t="shared" ca="1" si="17"/>
        <v>#DIV/0!</v>
      </c>
      <c r="L169" t="e">
        <f t="shared" ca="1" si="18"/>
        <v>#DIV/0!</v>
      </c>
      <c r="M169">
        <v>990</v>
      </c>
      <c r="N169" t="e">
        <f t="array" aca="1" ref="N169" ca="1">FREQUENCY($J$2:$J$102,$M$2:$M$102)</f>
        <v>#DIV/0!</v>
      </c>
      <c r="O169">
        <f t="shared" ca="1" si="20"/>
        <v>29</v>
      </c>
    </row>
    <row r="170" spans="6:15" x14ac:dyDescent="0.3">
      <c r="F170">
        <v>169</v>
      </c>
      <c r="G170">
        <f t="shared" ca="1" si="14"/>
        <v>3</v>
      </c>
      <c r="H170">
        <f t="shared" ca="1" si="15"/>
        <v>6</v>
      </c>
      <c r="I170">
        <f t="shared" ca="1" si="16"/>
        <v>0</v>
      </c>
      <c r="J170" t="e">
        <f t="shared" ca="1" si="19"/>
        <v>#DIV/0!</v>
      </c>
      <c r="K170" t="e">
        <f t="shared" ca="1" si="17"/>
        <v>#DIV/0!</v>
      </c>
      <c r="L170" t="e">
        <f t="shared" ca="1" si="18"/>
        <v>#DIV/0!</v>
      </c>
      <c r="M170">
        <v>990</v>
      </c>
      <c r="N170" t="e">
        <f t="array" aca="1" ref="N170" ca="1">FREQUENCY($J$2:$J$102,$M$2:$M$102)</f>
        <v>#DIV/0!</v>
      </c>
      <c r="O170" t="str">
        <f t="shared" ca="1" si="20"/>
        <v/>
      </c>
    </row>
    <row r="171" spans="6:15" x14ac:dyDescent="0.3">
      <c r="F171">
        <v>170</v>
      </c>
      <c r="G171">
        <f t="shared" ca="1" si="14"/>
        <v>6</v>
      </c>
      <c r="H171">
        <f t="shared" ca="1" si="15"/>
        <v>5</v>
      </c>
      <c r="I171">
        <f t="shared" ca="1" si="16"/>
        <v>1</v>
      </c>
      <c r="J171">
        <f t="shared" ca="1" si="19"/>
        <v>30</v>
      </c>
      <c r="K171">
        <f t="shared" ca="1" si="17"/>
        <v>52.000945434230772</v>
      </c>
      <c r="L171">
        <f t="shared" ca="1" si="18"/>
        <v>7.9990545657692245</v>
      </c>
      <c r="M171">
        <v>990</v>
      </c>
      <c r="N171" t="e">
        <f t="array" aca="1" ref="N171" ca="1">FREQUENCY($J$2:$J$102,$M$2:$M$102)</f>
        <v>#DIV/0!</v>
      </c>
      <c r="O171" t="str">
        <f t="shared" ca="1" si="20"/>
        <v/>
      </c>
    </row>
    <row r="172" spans="6:15" x14ac:dyDescent="0.3">
      <c r="F172">
        <v>171</v>
      </c>
      <c r="G172">
        <f t="shared" ca="1" si="14"/>
        <v>4</v>
      </c>
      <c r="H172">
        <f t="shared" ca="1" si="15"/>
        <v>5</v>
      </c>
      <c r="I172">
        <f t="shared" ca="1" si="16"/>
        <v>0</v>
      </c>
      <c r="J172" t="e">
        <f t="shared" ca="1" si="19"/>
        <v>#DIV/0!</v>
      </c>
      <c r="K172" t="e">
        <f t="shared" ca="1" si="17"/>
        <v>#DIV/0!</v>
      </c>
      <c r="L172" t="e">
        <f t="shared" ca="1" si="18"/>
        <v>#DIV/0!</v>
      </c>
      <c r="M172">
        <v>990</v>
      </c>
      <c r="N172" t="e">
        <f t="array" aca="1" ref="N172" ca="1">FREQUENCY($J$2:$J$102,$M$2:$M$102)</f>
        <v>#DIV/0!</v>
      </c>
      <c r="O172">
        <f t="shared" ca="1" si="20"/>
        <v>29</v>
      </c>
    </row>
    <row r="173" spans="6:15" x14ac:dyDescent="0.3">
      <c r="F173">
        <v>172</v>
      </c>
      <c r="G173">
        <f t="shared" ca="1" si="14"/>
        <v>4</v>
      </c>
      <c r="H173">
        <f t="shared" ca="1" si="15"/>
        <v>7</v>
      </c>
      <c r="I173">
        <f t="shared" ca="1" si="16"/>
        <v>0</v>
      </c>
      <c r="J173" t="e">
        <f t="shared" ca="1" si="19"/>
        <v>#DIV/0!</v>
      </c>
      <c r="K173" t="e">
        <f t="shared" ca="1" si="17"/>
        <v>#DIV/0!</v>
      </c>
      <c r="L173" t="e">
        <f t="shared" ca="1" si="18"/>
        <v>#DIV/0!</v>
      </c>
      <c r="M173">
        <v>990</v>
      </c>
      <c r="N173" t="e">
        <f t="array" aca="1" ref="N173" ca="1">FREQUENCY($J$2:$J$102,$M$2:$M$102)</f>
        <v>#DIV/0!</v>
      </c>
      <c r="O173" t="str">
        <f t="shared" ca="1" si="20"/>
        <v/>
      </c>
    </row>
    <row r="174" spans="6:15" x14ac:dyDescent="0.3">
      <c r="F174">
        <v>173</v>
      </c>
      <c r="G174">
        <f t="shared" ca="1" si="14"/>
        <v>5</v>
      </c>
      <c r="H174">
        <f t="shared" ca="1" si="15"/>
        <v>7</v>
      </c>
      <c r="I174">
        <f t="shared" ca="1" si="16"/>
        <v>0</v>
      </c>
      <c r="J174" t="e">
        <f t="shared" ca="1" si="19"/>
        <v>#DIV/0!</v>
      </c>
      <c r="K174" t="e">
        <f t="shared" ca="1" si="17"/>
        <v>#DIV/0!</v>
      </c>
      <c r="L174" t="e">
        <f t="shared" ca="1" si="18"/>
        <v>#DIV/0!</v>
      </c>
      <c r="M174">
        <v>990</v>
      </c>
      <c r="N174" t="e">
        <f t="array" aca="1" ref="N174" ca="1">FREQUENCY($J$2:$J$102,$M$2:$M$102)</f>
        <v>#DIV/0!</v>
      </c>
      <c r="O174" t="str">
        <f t="shared" ca="1" si="20"/>
        <v/>
      </c>
    </row>
    <row r="175" spans="6:15" x14ac:dyDescent="0.3">
      <c r="F175">
        <v>174</v>
      </c>
      <c r="G175">
        <f t="shared" ca="1" si="14"/>
        <v>6</v>
      </c>
      <c r="H175">
        <f t="shared" ca="1" si="15"/>
        <v>4</v>
      </c>
      <c r="I175">
        <f t="shared" ca="1" si="16"/>
        <v>0</v>
      </c>
      <c r="J175" t="e">
        <f t="shared" ca="1" si="19"/>
        <v>#DIV/0!</v>
      </c>
      <c r="K175" t="e">
        <f t="shared" ca="1" si="17"/>
        <v>#DIV/0!</v>
      </c>
      <c r="L175" t="e">
        <f t="shared" ca="1" si="18"/>
        <v>#DIV/0!</v>
      </c>
      <c r="M175">
        <v>990</v>
      </c>
      <c r="N175" t="e">
        <f t="array" aca="1" ref="N175" ca="1">FREQUENCY($J$2:$J$102,$M$2:$M$102)</f>
        <v>#DIV/0!</v>
      </c>
      <c r="O175" t="str">
        <f t="shared" ca="1" si="20"/>
        <v/>
      </c>
    </row>
    <row r="176" spans="6:15" x14ac:dyDescent="0.3">
      <c r="F176">
        <v>175</v>
      </c>
      <c r="G176">
        <f t="shared" ca="1" si="14"/>
        <v>4</v>
      </c>
      <c r="H176">
        <f t="shared" ca="1" si="15"/>
        <v>5</v>
      </c>
      <c r="I176">
        <f t="shared" ca="1" si="16"/>
        <v>0</v>
      </c>
      <c r="J176" t="e">
        <f t="shared" ca="1" si="19"/>
        <v>#DIV/0!</v>
      </c>
      <c r="K176" t="e">
        <f t="shared" ca="1" si="17"/>
        <v>#DIV/0!</v>
      </c>
      <c r="L176" t="e">
        <f t="shared" ca="1" si="18"/>
        <v>#DIV/0!</v>
      </c>
      <c r="M176">
        <v>990</v>
      </c>
      <c r="N176" t="e">
        <f t="array" aca="1" ref="N176" ca="1">FREQUENCY($J$2:$J$102,$M$2:$M$102)</f>
        <v>#DIV/0!</v>
      </c>
      <c r="O176" t="str">
        <f t="shared" ca="1" si="20"/>
        <v/>
      </c>
    </row>
    <row r="177" spans="6:15" x14ac:dyDescent="0.3">
      <c r="F177">
        <v>176</v>
      </c>
      <c r="G177">
        <f t="shared" ca="1" si="14"/>
        <v>3</v>
      </c>
      <c r="H177">
        <f t="shared" ca="1" si="15"/>
        <v>8</v>
      </c>
      <c r="I177">
        <f t="shared" ca="1" si="16"/>
        <v>0</v>
      </c>
      <c r="J177" t="e">
        <f t="shared" ca="1" si="19"/>
        <v>#DIV/0!</v>
      </c>
      <c r="K177" t="e">
        <f t="shared" ca="1" si="17"/>
        <v>#DIV/0!</v>
      </c>
      <c r="L177" t="e">
        <f t="shared" ca="1" si="18"/>
        <v>#DIV/0!</v>
      </c>
      <c r="M177">
        <v>990</v>
      </c>
      <c r="N177" t="e">
        <f t="array" aca="1" ref="N177" ca="1">FREQUENCY($J$2:$J$102,$M$2:$M$102)</f>
        <v>#DIV/0!</v>
      </c>
      <c r="O177" t="str">
        <f t="shared" ca="1" si="20"/>
        <v/>
      </c>
    </row>
    <row r="178" spans="6:15" x14ac:dyDescent="0.3">
      <c r="F178">
        <v>177</v>
      </c>
      <c r="G178">
        <f t="shared" ca="1" si="14"/>
        <v>1</v>
      </c>
      <c r="H178">
        <f t="shared" ca="1" si="15"/>
        <v>4</v>
      </c>
      <c r="I178">
        <f t="shared" ca="1" si="16"/>
        <v>0</v>
      </c>
      <c r="J178" t="e">
        <f t="shared" ca="1" si="19"/>
        <v>#DIV/0!</v>
      </c>
      <c r="K178" t="e">
        <f t="shared" ca="1" si="17"/>
        <v>#DIV/0!</v>
      </c>
      <c r="L178" t="e">
        <f t="shared" ca="1" si="18"/>
        <v>#DIV/0!</v>
      </c>
      <c r="M178">
        <v>990</v>
      </c>
      <c r="N178" t="e">
        <f t="array" aca="1" ref="N178" ca="1">FREQUENCY($J$2:$J$102,$M$2:$M$102)</f>
        <v>#DIV/0!</v>
      </c>
      <c r="O178" t="str">
        <f t="shared" ca="1" si="20"/>
        <v/>
      </c>
    </row>
    <row r="179" spans="6:15" x14ac:dyDescent="0.3">
      <c r="F179">
        <v>178</v>
      </c>
      <c r="G179">
        <f t="shared" ca="1" si="14"/>
        <v>6</v>
      </c>
      <c r="H179">
        <f t="shared" ca="1" si="15"/>
        <v>7</v>
      </c>
      <c r="I179">
        <f t="shared" ca="1" si="16"/>
        <v>0</v>
      </c>
      <c r="J179" t="e">
        <f t="shared" ca="1" si="19"/>
        <v>#DIV/0!</v>
      </c>
      <c r="K179" t="e">
        <f t="shared" ca="1" si="17"/>
        <v>#DIV/0!</v>
      </c>
      <c r="L179" t="e">
        <f t="shared" ca="1" si="18"/>
        <v>#DIV/0!</v>
      </c>
      <c r="M179">
        <v>990</v>
      </c>
      <c r="N179" t="e">
        <f t="array" aca="1" ref="N179" ca="1">FREQUENCY($J$2:$J$102,$M$2:$M$102)</f>
        <v>#DIV/0!</v>
      </c>
      <c r="O179" t="str">
        <f t="shared" ca="1" si="20"/>
        <v/>
      </c>
    </row>
    <row r="180" spans="6:15" x14ac:dyDescent="0.3">
      <c r="F180">
        <v>179</v>
      </c>
      <c r="G180">
        <f t="shared" ca="1" si="14"/>
        <v>7</v>
      </c>
      <c r="H180">
        <f t="shared" ca="1" si="15"/>
        <v>4</v>
      </c>
      <c r="I180">
        <f t="shared" ca="1" si="16"/>
        <v>1</v>
      </c>
      <c r="J180">
        <f t="shared" ca="1" si="19"/>
        <v>28</v>
      </c>
      <c r="K180">
        <f t="shared" ca="1" si="17"/>
        <v>50.000945434230772</v>
      </c>
      <c r="L180">
        <f t="shared" ca="1" si="18"/>
        <v>5.9990545657692245</v>
      </c>
      <c r="M180">
        <v>990</v>
      </c>
      <c r="N180" t="e">
        <f t="array" aca="1" ref="N180" ca="1">FREQUENCY($J$2:$J$102,$M$2:$M$102)</f>
        <v>#DIV/0!</v>
      </c>
      <c r="O180" t="str">
        <f t="shared" ca="1" si="20"/>
        <v/>
      </c>
    </row>
    <row r="181" spans="6:15" x14ac:dyDescent="0.3">
      <c r="F181">
        <v>180</v>
      </c>
      <c r="G181">
        <f t="shared" ca="1" si="14"/>
        <v>2</v>
      </c>
      <c r="H181">
        <f t="shared" ca="1" si="15"/>
        <v>5</v>
      </c>
      <c r="I181">
        <f t="shared" ca="1" si="16"/>
        <v>0</v>
      </c>
      <c r="J181" t="e">
        <f t="shared" ca="1" si="19"/>
        <v>#DIV/0!</v>
      </c>
      <c r="K181" t="e">
        <f t="shared" ca="1" si="17"/>
        <v>#DIV/0!</v>
      </c>
      <c r="L181" t="e">
        <f t="shared" ca="1" si="18"/>
        <v>#DIV/0!</v>
      </c>
      <c r="M181">
        <v>990</v>
      </c>
      <c r="N181" t="e">
        <f t="array" aca="1" ref="N181" ca="1">FREQUENCY($J$2:$J$102,$M$2:$M$102)</f>
        <v>#DIV/0!</v>
      </c>
      <c r="O181">
        <f t="shared" ca="1" si="20"/>
        <v>17</v>
      </c>
    </row>
    <row r="182" spans="6:15" x14ac:dyDescent="0.3">
      <c r="F182">
        <v>181</v>
      </c>
      <c r="G182">
        <f t="shared" ca="1" si="14"/>
        <v>3</v>
      </c>
      <c r="H182">
        <f t="shared" ca="1" si="15"/>
        <v>6</v>
      </c>
      <c r="I182">
        <f t="shared" ca="1" si="16"/>
        <v>1</v>
      </c>
      <c r="J182">
        <f t="shared" ca="1" si="19"/>
        <v>18</v>
      </c>
      <c r="K182">
        <f t="shared" ca="1" si="17"/>
        <v>40.000945434230772</v>
      </c>
      <c r="L182">
        <f t="shared" ca="1" si="18"/>
        <v>-4.0009454342307755</v>
      </c>
      <c r="M182">
        <v>990</v>
      </c>
      <c r="N182" t="e">
        <f t="array" aca="1" ref="N182" ca="1">FREQUENCY($J$2:$J$102,$M$2:$M$102)</f>
        <v>#DIV/0!</v>
      </c>
      <c r="O182" t="str">
        <f t="shared" ca="1" si="20"/>
        <v/>
      </c>
    </row>
    <row r="183" spans="6:15" x14ac:dyDescent="0.3">
      <c r="F183">
        <v>182</v>
      </c>
      <c r="G183">
        <f t="shared" ca="1" si="14"/>
        <v>7</v>
      </c>
      <c r="H183">
        <f t="shared" ca="1" si="15"/>
        <v>3</v>
      </c>
      <c r="I183">
        <f t="shared" ca="1" si="16"/>
        <v>1</v>
      </c>
      <c r="J183">
        <f t="shared" ca="1" si="19"/>
        <v>21</v>
      </c>
      <c r="K183">
        <f t="shared" ca="1" si="17"/>
        <v>43.000945434230772</v>
      </c>
      <c r="L183">
        <f t="shared" ca="1" si="18"/>
        <v>-1.0009454342307755</v>
      </c>
      <c r="M183">
        <v>990</v>
      </c>
      <c r="N183" t="e">
        <f t="array" aca="1" ref="N183" ca="1">FREQUENCY($J$2:$J$102,$M$2:$M$102)</f>
        <v>#DIV/0!</v>
      </c>
      <c r="O183">
        <f t="shared" ca="1" si="20"/>
        <v>15</v>
      </c>
    </row>
    <row r="184" spans="6:15" x14ac:dyDescent="0.3">
      <c r="F184">
        <v>183</v>
      </c>
      <c r="G184">
        <f t="shared" ca="1" si="14"/>
        <v>4</v>
      </c>
      <c r="H184">
        <f t="shared" ca="1" si="15"/>
        <v>4</v>
      </c>
      <c r="I184">
        <f t="shared" ca="1" si="16"/>
        <v>0</v>
      </c>
      <c r="J184" t="e">
        <f t="shared" ca="1" si="19"/>
        <v>#DIV/0!</v>
      </c>
      <c r="K184" t="e">
        <f t="shared" ca="1" si="17"/>
        <v>#DIV/0!</v>
      </c>
      <c r="L184" t="e">
        <f t="shared" ca="1" si="18"/>
        <v>#DIV/0!</v>
      </c>
      <c r="M184">
        <v>990</v>
      </c>
      <c r="N184" t="e">
        <f t="array" aca="1" ref="N184" ca="1">FREQUENCY($J$2:$J$102,$M$2:$M$102)</f>
        <v>#DIV/0!</v>
      </c>
      <c r="O184">
        <f t="shared" ca="1" si="20"/>
        <v>24</v>
      </c>
    </row>
    <row r="185" spans="6:15" x14ac:dyDescent="0.3">
      <c r="F185">
        <v>184</v>
      </c>
      <c r="G185">
        <f t="shared" ca="1" si="14"/>
        <v>7</v>
      </c>
      <c r="H185">
        <f t="shared" ca="1" si="15"/>
        <v>7</v>
      </c>
      <c r="I185">
        <f t="shared" ca="1" si="16"/>
        <v>2</v>
      </c>
      <c r="J185">
        <f t="shared" ca="1" si="19"/>
        <v>24.5</v>
      </c>
      <c r="K185">
        <f t="shared" ca="1" si="17"/>
        <v>46.500945434230772</v>
      </c>
      <c r="L185">
        <f t="shared" ca="1" si="18"/>
        <v>2.4990545657692245</v>
      </c>
      <c r="M185">
        <v>990</v>
      </c>
      <c r="N185" t="e">
        <f t="array" aca="1" ref="N185" ca="1">FREQUENCY($J$2:$J$102,$M$2:$M$102)</f>
        <v>#DIV/0!</v>
      </c>
      <c r="O185" t="str">
        <f t="shared" ca="1" si="20"/>
        <v/>
      </c>
    </row>
    <row r="186" spans="6:15" x14ac:dyDescent="0.3">
      <c r="F186">
        <v>185</v>
      </c>
      <c r="G186">
        <f t="shared" ca="1" si="14"/>
        <v>3</v>
      </c>
      <c r="H186">
        <f t="shared" ca="1" si="15"/>
        <v>5</v>
      </c>
      <c r="I186">
        <f t="shared" ca="1" si="16"/>
        <v>0</v>
      </c>
      <c r="J186" t="e">
        <f t="shared" ca="1" si="19"/>
        <v>#DIV/0!</v>
      </c>
      <c r="K186" t="e">
        <f t="shared" ca="1" si="17"/>
        <v>#DIV/0!</v>
      </c>
      <c r="L186" t="e">
        <f t="shared" ca="1" si="18"/>
        <v>#DIV/0!</v>
      </c>
      <c r="M186">
        <v>990</v>
      </c>
      <c r="N186" t="e">
        <f t="array" aca="1" ref="N186" ca="1">FREQUENCY($J$2:$J$102,$M$2:$M$102)</f>
        <v>#DIV/0!</v>
      </c>
      <c r="O186">
        <f t="shared" ca="1" si="20"/>
        <v>23</v>
      </c>
    </row>
    <row r="187" spans="6:15" x14ac:dyDescent="0.3">
      <c r="F187">
        <v>186</v>
      </c>
      <c r="G187">
        <f t="shared" ca="1" si="14"/>
        <v>4</v>
      </c>
      <c r="H187">
        <f t="shared" ca="1" si="15"/>
        <v>3</v>
      </c>
      <c r="I187">
        <f t="shared" ca="1" si="16"/>
        <v>2</v>
      </c>
      <c r="J187">
        <f t="shared" ca="1" si="19"/>
        <v>6</v>
      </c>
      <c r="K187">
        <f t="shared" ca="1" si="17"/>
        <v>28.000945434230776</v>
      </c>
      <c r="L187">
        <f t="shared" ca="1" si="18"/>
        <v>-16.000945434230776</v>
      </c>
      <c r="M187">
        <v>990</v>
      </c>
      <c r="N187" t="e">
        <f t="array" aca="1" ref="N187" ca="1">FREQUENCY($J$2:$J$102,$M$2:$M$102)</f>
        <v>#DIV/0!</v>
      </c>
      <c r="O187" t="str">
        <f t="shared" ca="1" si="20"/>
        <v/>
      </c>
    </row>
    <row r="188" spans="6:15" x14ac:dyDescent="0.3">
      <c r="F188">
        <v>187</v>
      </c>
      <c r="G188">
        <f t="shared" ca="1" si="14"/>
        <v>4</v>
      </c>
      <c r="H188">
        <f t="shared" ca="1" si="15"/>
        <v>6</v>
      </c>
      <c r="I188">
        <f t="shared" ca="1" si="16"/>
        <v>0</v>
      </c>
      <c r="J188" t="e">
        <f t="shared" ca="1" si="19"/>
        <v>#DIV/0!</v>
      </c>
      <c r="K188" t="e">
        <f t="shared" ca="1" si="17"/>
        <v>#DIV/0!</v>
      </c>
      <c r="L188" t="e">
        <f t="shared" ca="1" si="18"/>
        <v>#DIV/0!</v>
      </c>
      <c r="M188">
        <v>990</v>
      </c>
      <c r="N188" t="e">
        <f t="array" aca="1" ref="N188" ca="1">FREQUENCY($J$2:$J$102,$M$2:$M$102)</f>
        <v>#DIV/0!</v>
      </c>
      <c r="O188">
        <f t="shared" ca="1" si="20"/>
        <v>34</v>
      </c>
    </row>
    <row r="189" spans="6:15" x14ac:dyDescent="0.3">
      <c r="F189">
        <v>188</v>
      </c>
      <c r="G189">
        <f t="shared" ca="1" si="14"/>
        <v>5</v>
      </c>
      <c r="H189">
        <f t="shared" ca="1" si="15"/>
        <v>6</v>
      </c>
      <c r="I189">
        <f t="shared" ca="1" si="16"/>
        <v>0</v>
      </c>
      <c r="J189" t="e">
        <f t="shared" ca="1" si="19"/>
        <v>#DIV/0!</v>
      </c>
      <c r="K189" t="e">
        <f t="shared" ca="1" si="17"/>
        <v>#DIV/0!</v>
      </c>
      <c r="L189" t="e">
        <f t="shared" ca="1" si="18"/>
        <v>#DIV/0!</v>
      </c>
      <c r="M189">
        <v>990</v>
      </c>
      <c r="N189" t="e">
        <f t="array" aca="1" ref="N189" ca="1">FREQUENCY($J$2:$J$102,$M$2:$M$102)</f>
        <v>#DIV/0!</v>
      </c>
      <c r="O189" t="str">
        <f t="shared" ca="1" si="20"/>
        <v/>
      </c>
    </row>
    <row r="190" spans="6:15" x14ac:dyDescent="0.3">
      <c r="F190">
        <v>189</v>
      </c>
      <c r="G190">
        <f t="shared" ca="1" si="14"/>
        <v>5</v>
      </c>
      <c r="H190">
        <f t="shared" ca="1" si="15"/>
        <v>3</v>
      </c>
      <c r="I190">
        <f t="shared" ca="1" si="16"/>
        <v>0</v>
      </c>
      <c r="J190" t="e">
        <f t="shared" ca="1" si="19"/>
        <v>#DIV/0!</v>
      </c>
      <c r="K190" t="e">
        <f t="shared" ca="1" si="17"/>
        <v>#DIV/0!</v>
      </c>
      <c r="L190" t="e">
        <f t="shared" ca="1" si="18"/>
        <v>#DIV/0!</v>
      </c>
      <c r="M190">
        <v>990</v>
      </c>
      <c r="N190" t="e">
        <f t="array" aca="1" ref="N190" ca="1">FREQUENCY($J$2:$J$102,$M$2:$M$102)</f>
        <v>#DIV/0!</v>
      </c>
      <c r="O190" t="str">
        <f t="shared" ca="1" si="20"/>
        <v/>
      </c>
    </row>
    <row r="191" spans="6:15" x14ac:dyDescent="0.3">
      <c r="F191">
        <v>190</v>
      </c>
      <c r="G191">
        <f t="shared" ca="1" si="14"/>
        <v>5</v>
      </c>
      <c r="H191">
        <f t="shared" ca="1" si="15"/>
        <v>5</v>
      </c>
      <c r="I191">
        <f t="shared" ca="1" si="16"/>
        <v>0</v>
      </c>
      <c r="J191" t="e">
        <f t="shared" ca="1" si="19"/>
        <v>#DIV/0!</v>
      </c>
      <c r="K191" t="e">
        <f t="shared" ca="1" si="17"/>
        <v>#DIV/0!</v>
      </c>
      <c r="L191" t="e">
        <f t="shared" ca="1" si="18"/>
        <v>#DIV/0!</v>
      </c>
      <c r="M191">
        <v>990</v>
      </c>
      <c r="N191" t="e">
        <f t="array" aca="1" ref="N191" ca="1">FREQUENCY($J$2:$J$102,$M$2:$M$102)</f>
        <v>#DIV/0!</v>
      </c>
      <c r="O191" t="str">
        <f t="shared" ca="1" si="20"/>
        <v/>
      </c>
    </row>
    <row r="192" spans="6:15" x14ac:dyDescent="0.3">
      <c r="F192">
        <v>191</v>
      </c>
      <c r="G192">
        <f t="shared" ca="1" si="14"/>
        <v>6</v>
      </c>
      <c r="H192">
        <f t="shared" ca="1" si="15"/>
        <v>7</v>
      </c>
      <c r="I192">
        <f t="shared" ca="1" si="16"/>
        <v>0</v>
      </c>
      <c r="J192" t="e">
        <f t="shared" ca="1" si="19"/>
        <v>#DIV/0!</v>
      </c>
      <c r="K192" t="e">
        <f t="shared" ca="1" si="17"/>
        <v>#DIV/0!</v>
      </c>
      <c r="L192" t="e">
        <f t="shared" ca="1" si="18"/>
        <v>#DIV/0!</v>
      </c>
      <c r="M192">
        <v>990</v>
      </c>
      <c r="N192" t="e">
        <f t="array" aca="1" ref="N192" ca="1">FREQUENCY($J$2:$J$102,$M$2:$M$102)</f>
        <v>#DIV/0!</v>
      </c>
      <c r="O192" t="str">
        <f t="shared" ca="1" si="20"/>
        <v/>
      </c>
    </row>
    <row r="193" spans="6:15" x14ac:dyDescent="0.3">
      <c r="F193">
        <v>192</v>
      </c>
      <c r="G193">
        <f t="shared" ca="1" si="14"/>
        <v>5</v>
      </c>
      <c r="H193">
        <f t="shared" ca="1" si="15"/>
        <v>7</v>
      </c>
      <c r="I193">
        <f t="shared" ca="1" si="16"/>
        <v>0</v>
      </c>
      <c r="J193" t="e">
        <f t="shared" ca="1" si="19"/>
        <v>#DIV/0!</v>
      </c>
      <c r="K193" t="e">
        <f t="shared" ca="1" si="17"/>
        <v>#DIV/0!</v>
      </c>
      <c r="L193" t="e">
        <f t="shared" ca="1" si="18"/>
        <v>#DIV/0!</v>
      </c>
      <c r="M193">
        <v>990</v>
      </c>
      <c r="N193" t="e">
        <f t="array" aca="1" ref="N193" ca="1">FREQUENCY($J$2:$J$102,$M$2:$M$102)</f>
        <v>#DIV/0!</v>
      </c>
      <c r="O193" t="str">
        <f t="shared" ca="1" si="20"/>
        <v/>
      </c>
    </row>
    <row r="194" spans="6:15" x14ac:dyDescent="0.3">
      <c r="F194">
        <v>193</v>
      </c>
      <c r="G194">
        <f t="shared" ref="G194:G257" ca="1" si="21">_xlfn.BINOM.INV(N,B$2,RAND())</f>
        <v>4</v>
      </c>
      <c r="H194">
        <f t="shared" ref="H194:H257" ca="1" si="22">_xlfn.BINOM.INV(N,C$2,RAND())</f>
        <v>6</v>
      </c>
      <c r="I194">
        <f t="shared" ref="I194:I257" ca="1" si="23">_xlfn.BINOM.INV(G194,G194/N, RAND())</f>
        <v>0</v>
      </c>
      <c r="J194" t="e">
        <f t="shared" ca="1" si="19"/>
        <v>#DIV/0!</v>
      </c>
      <c r="K194" t="e">
        <f t="shared" ref="K194:K257" ca="1" si="24">J194+1.96*SQRT(var)</f>
        <v>#DIV/0!</v>
      </c>
      <c r="L194" t="e">
        <f t="shared" ref="L194:L257" ca="1" si="25">J194-1.96*SQRT(var)</f>
        <v>#DIV/0!</v>
      </c>
      <c r="M194">
        <v>990</v>
      </c>
      <c r="N194" t="e">
        <f t="array" aca="1" ref="N194" ca="1">FREQUENCY($J$2:$J$102,$M$2:$M$102)</f>
        <v>#DIV/0!</v>
      </c>
      <c r="O194" t="str">
        <f t="shared" ca="1" si="20"/>
        <v/>
      </c>
    </row>
    <row r="195" spans="6:15" x14ac:dyDescent="0.3">
      <c r="F195">
        <v>194</v>
      </c>
      <c r="G195">
        <f t="shared" ca="1" si="21"/>
        <v>7</v>
      </c>
      <c r="H195">
        <f t="shared" ca="1" si="22"/>
        <v>3</v>
      </c>
      <c r="I195">
        <f t="shared" ca="1" si="23"/>
        <v>2</v>
      </c>
      <c r="J195">
        <f t="shared" ref="J195:J258" ca="1" si="26">(G195*H195)/I195</f>
        <v>10.5</v>
      </c>
      <c r="K195">
        <f t="shared" ca="1" si="24"/>
        <v>32.500945434230772</v>
      </c>
      <c r="L195">
        <f t="shared" ca="1" si="25"/>
        <v>-11.500945434230776</v>
      </c>
      <c r="M195">
        <v>990</v>
      </c>
      <c r="N195" t="e">
        <f t="array" aca="1" ref="N195" ca="1">FREQUENCY($J$2:$J$102,$M$2:$M$102)</f>
        <v>#DIV/0!</v>
      </c>
      <c r="O195" t="str">
        <f t="shared" ref="O195:O258" ca="1" si="27">IF(I194&gt;0,((G195+1)*(H195+1)/(I195+1))-1, "")</f>
        <v/>
      </c>
    </row>
    <row r="196" spans="6:15" x14ac:dyDescent="0.3">
      <c r="F196">
        <v>195</v>
      </c>
      <c r="G196">
        <f t="shared" ca="1" si="21"/>
        <v>7</v>
      </c>
      <c r="H196">
        <f t="shared" ca="1" si="22"/>
        <v>5</v>
      </c>
      <c r="I196">
        <f t="shared" ca="1" si="23"/>
        <v>3</v>
      </c>
      <c r="J196">
        <f t="shared" ca="1" si="26"/>
        <v>11.666666666666666</v>
      </c>
      <c r="K196">
        <f t="shared" ca="1" si="24"/>
        <v>33.667612100897443</v>
      </c>
      <c r="L196">
        <f t="shared" ca="1" si="25"/>
        <v>-10.334278767564109</v>
      </c>
      <c r="M196">
        <v>990</v>
      </c>
      <c r="N196" t="e">
        <f t="array" aca="1" ref="N196" ca="1">FREQUENCY($J$2:$J$102,$M$2:$M$102)</f>
        <v>#DIV/0!</v>
      </c>
      <c r="O196">
        <f t="shared" ca="1" si="27"/>
        <v>11</v>
      </c>
    </row>
    <row r="197" spans="6:15" x14ac:dyDescent="0.3">
      <c r="F197">
        <v>196</v>
      </c>
      <c r="G197">
        <f t="shared" ca="1" si="21"/>
        <v>5</v>
      </c>
      <c r="H197">
        <f t="shared" ca="1" si="22"/>
        <v>5</v>
      </c>
      <c r="I197">
        <f t="shared" ca="1" si="23"/>
        <v>2</v>
      </c>
      <c r="J197">
        <f t="shared" ca="1" si="26"/>
        <v>12.5</v>
      </c>
      <c r="K197">
        <f t="shared" ca="1" si="24"/>
        <v>34.500945434230772</v>
      </c>
      <c r="L197">
        <f t="shared" ca="1" si="25"/>
        <v>-9.5009454342307755</v>
      </c>
      <c r="M197">
        <v>990</v>
      </c>
      <c r="N197" t="e">
        <f t="array" aca="1" ref="N197" ca="1">FREQUENCY($J$2:$J$102,$M$2:$M$102)</f>
        <v>#DIV/0!</v>
      </c>
      <c r="O197">
        <f t="shared" ca="1" si="27"/>
        <v>11</v>
      </c>
    </row>
    <row r="198" spans="6:15" x14ac:dyDescent="0.3">
      <c r="F198">
        <v>197</v>
      </c>
      <c r="G198">
        <f t="shared" ca="1" si="21"/>
        <v>7</v>
      </c>
      <c r="H198">
        <f t="shared" ca="1" si="22"/>
        <v>3</v>
      </c>
      <c r="I198">
        <f t="shared" ca="1" si="23"/>
        <v>1</v>
      </c>
      <c r="J198">
        <f t="shared" ca="1" si="26"/>
        <v>21</v>
      </c>
      <c r="K198">
        <f t="shared" ca="1" si="24"/>
        <v>43.000945434230772</v>
      </c>
      <c r="L198">
        <f t="shared" ca="1" si="25"/>
        <v>-1.0009454342307755</v>
      </c>
      <c r="M198">
        <v>990</v>
      </c>
      <c r="N198" t="e">
        <f t="array" aca="1" ref="N198" ca="1">FREQUENCY($J$2:$J$102,$M$2:$M$102)</f>
        <v>#DIV/0!</v>
      </c>
      <c r="O198">
        <f t="shared" ca="1" si="27"/>
        <v>15</v>
      </c>
    </row>
    <row r="199" spans="6:15" x14ac:dyDescent="0.3">
      <c r="F199">
        <v>198</v>
      </c>
      <c r="G199">
        <f t="shared" ca="1" si="21"/>
        <v>5</v>
      </c>
      <c r="H199">
        <f t="shared" ca="1" si="22"/>
        <v>3</v>
      </c>
      <c r="I199">
        <f t="shared" ca="1" si="23"/>
        <v>1</v>
      </c>
      <c r="J199">
        <f t="shared" ca="1" si="26"/>
        <v>15</v>
      </c>
      <c r="K199">
        <f t="shared" ca="1" si="24"/>
        <v>37.000945434230772</v>
      </c>
      <c r="L199">
        <f t="shared" ca="1" si="25"/>
        <v>-7.0009454342307755</v>
      </c>
      <c r="M199">
        <v>990</v>
      </c>
      <c r="N199" t="e">
        <f t="array" aca="1" ref="N199" ca="1">FREQUENCY($J$2:$J$102,$M$2:$M$102)</f>
        <v>#DIV/0!</v>
      </c>
      <c r="O199">
        <f t="shared" ca="1" si="27"/>
        <v>11</v>
      </c>
    </row>
    <row r="200" spans="6:15" x14ac:dyDescent="0.3">
      <c r="F200">
        <v>199</v>
      </c>
      <c r="G200">
        <f t="shared" ca="1" si="21"/>
        <v>4</v>
      </c>
      <c r="H200">
        <f t="shared" ca="1" si="22"/>
        <v>4</v>
      </c>
      <c r="I200">
        <f t="shared" ca="1" si="23"/>
        <v>0</v>
      </c>
      <c r="J200" t="e">
        <f t="shared" ca="1" si="26"/>
        <v>#DIV/0!</v>
      </c>
      <c r="K200" t="e">
        <f t="shared" ca="1" si="24"/>
        <v>#DIV/0!</v>
      </c>
      <c r="L200" t="e">
        <f t="shared" ca="1" si="25"/>
        <v>#DIV/0!</v>
      </c>
      <c r="M200">
        <v>990</v>
      </c>
      <c r="N200" t="e">
        <f t="array" aca="1" ref="N200" ca="1">FREQUENCY($J$2:$J$102,$M$2:$M$102)</f>
        <v>#DIV/0!</v>
      </c>
      <c r="O200">
        <f t="shared" ca="1" si="27"/>
        <v>24</v>
      </c>
    </row>
    <row r="201" spans="6:15" x14ac:dyDescent="0.3">
      <c r="F201">
        <v>200</v>
      </c>
      <c r="G201">
        <f t="shared" ca="1" si="21"/>
        <v>4</v>
      </c>
      <c r="H201">
        <f t="shared" ca="1" si="22"/>
        <v>6</v>
      </c>
      <c r="I201">
        <f t="shared" ca="1" si="23"/>
        <v>1</v>
      </c>
      <c r="J201">
        <f t="shared" ca="1" si="26"/>
        <v>24</v>
      </c>
      <c r="K201">
        <f t="shared" ca="1" si="24"/>
        <v>46.000945434230772</v>
      </c>
      <c r="L201">
        <f t="shared" ca="1" si="25"/>
        <v>1.9990545657692245</v>
      </c>
      <c r="M201">
        <v>990</v>
      </c>
      <c r="N201" t="e">
        <f t="array" aca="1" ref="N201" ca="1">FREQUENCY($J$2:$J$102,$M$2:$M$102)</f>
        <v>#DIV/0!</v>
      </c>
      <c r="O201" t="str">
        <f t="shared" ca="1" si="27"/>
        <v/>
      </c>
    </row>
    <row r="202" spans="6:15" x14ac:dyDescent="0.3">
      <c r="F202">
        <v>201</v>
      </c>
      <c r="G202">
        <f t="shared" ca="1" si="21"/>
        <v>3</v>
      </c>
      <c r="H202">
        <f t="shared" ca="1" si="22"/>
        <v>5</v>
      </c>
      <c r="I202">
        <f t="shared" ca="1" si="23"/>
        <v>0</v>
      </c>
      <c r="J202" t="e">
        <f t="shared" ca="1" si="26"/>
        <v>#DIV/0!</v>
      </c>
      <c r="K202" t="e">
        <f t="shared" ca="1" si="24"/>
        <v>#DIV/0!</v>
      </c>
      <c r="L202" t="e">
        <f t="shared" ca="1" si="25"/>
        <v>#DIV/0!</v>
      </c>
      <c r="M202">
        <v>990</v>
      </c>
      <c r="N202" t="e">
        <f t="array" aca="1" ref="N202" ca="1">FREQUENCY($J$2:$J$102,$M$2:$M$102)</f>
        <v>#DIV/0!</v>
      </c>
      <c r="O202">
        <f t="shared" ca="1" si="27"/>
        <v>23</v>
      </c>
    </row>
    <row r="203" spans="6:15" x14ac:dyDescent="0.3">
      <c r="F203">
        <v>202</v>
      </c>
      <c r="G203">
        <f t="shared" ca="1" si="21"/>
        <v>8</v>
      </c>
      <c r="H203">
        <f t="shared" ca="1" si="22"/>
        <v>6</v>
      </c>
      <c r="I203">
        <f t="shared" ca="1" si="23"/>
        <v>1</v>
      </c>
      <c r="J203">
        <f t="shared" ca="1" si="26"/>
        <v>48</v>
      </c>
      <c r="K203">
        <f t="shared" ca="1" si="24"/>
        <v>70.000945434230772</v>
      </c>
      <c r="L203">
        <f t="shared" ca="1" si="25"/>
        <v>25.999054565769224</v>
      </c>
      <c r="M203">
        <v>990</v>
      </c>
      <c r="N203" t="e">
        <f t="array" aca="1" ref="N203" ca="1">FREQUENCY($J$2:$J$102,$M$2:$M$102)</f>
        <v>#DIV/0!</v>
      </c>
      <c r="O203" t="str">
        <f t="shared" ca="1" si="27"/>
        <v/>
      </c>
    </row>
    <row r="204" spans="6:15" x14ac:dyDescent="0.3">
      <c r="F204">
        <v>203</v>
      </c>
      <c r="G204">
        <f t="shared" ca="1" si="21"/>
        <v>2</v>
      </c>
      <c r="H204">
        <f t="shared" ca="1" si="22"/>
        <v>3</v>
      </c>
      <c r="I204">
        <f t="shared" ca="1" si="23"/>
        <v>0</v>
      </c>
      <c r="J204" t="e">
        <f t="shared" ca="1" si="26"/>
        <v>#DIV/0!</v>
      </c>
      <c r="K204" t="e">
        <f t="shared" ca="1" si="24"/>
        <v>#DIV/0!</v>
      </c>
      <c r="L204" t="e">
        <f t="shared" ca="1" si="25"/>
        <v>#DIV/0!</v>
      </c>
      <c r="M204">
        <v>990</v>
      </c>
      <c r="N204" t="e">
        <f t="array" aca="1" ref="N204" ca="1">FREQUENCY($J$2:$J$102,$M$2:$M$102)</f>
        <v>#DIV/0!</v>
      </c>
      <c r="O204">
        <f t="shared" ca="1" si="27"/>
        <v>11</v>
      </c>
    </row>
    <row r="205" spans="6:15" x14ac:dyDescent="0.3">
      <c r="F205">
        <v>204</v>
      </c>
      <c r="G205">
        <f t="shared" ca="1" si="21"/>
        <v>4</v>
      </c>
      <c r="H205">
        <f t="shared" ca="1" si="22"/>
        <v>3</v>
      </c>
      <c r="I205">
        <f t="shared" ca="1" si="23"/>
        <v>0</v>
      </c>
      <c r="J205" t="e">
        <f t="shared" ca="1" si="26"/>
        <v>#DIV/0!</v>
      </c>
      <c r="K205" t="e">
        <f t="shared" ca="1" si="24"/>
        <v>#DIV/0!</v>
      </c>
      <c r="L205" t="e">
        <f t="shared" ca="1" si="25"/>
        <v>#DIV/0!</v>
      </c>
      <c r="M205">
        <v>990</v>
      </c>
      <c r="N205" t="e">
        <f t="array" aca="1" ref="N205" ca="1">FREQUENCY($J$2:$J$102,$M$2:$M$102)</f>
        <v>#DIV/0!</v>
      </c>
      <c r="O205" t="str">
        <f t="shared" ca="1" si="27"/>
        <v/>
      </c>
    </row>
    <row r="206" spans="6:15" x14ac:dyDescent="0.3">
      <c r="F206">
        <v>205</v>
      </c>
      <c r="G206">
        <f t="shared" ca="1" si="21"/>
        <v>7</v>
      </c>
      <c r="H206">
        <f t="shared" ca="1" si="22"/>
        <v>7</v>
      </c>
      <c r="I206">
        <f t="shared" ca="1" si="23"/>
        <v>1</v>
      </c>
      <c r="J206">
        <f t="shared" ca="1" si="26"/>
        <v>49</v>
      </c>
      <c r="K206">
        <f t="shared" ca="1" si="24"/>
        <v>71.000945434230772</v>
      </c>
      <c r="L206">
        <f t="shared" ca="1" si="25"/>
        <v>26.999054565769224</v>
      </c>
      <c r="M206">
        <v>990</v>
      </c>
      <c r="N206" t="e">
        <f t="array" aca="1" ref="N206" ca="1">FREQUENCY($J$2:$J$102,$M$2:$M$102)</f>
        <v>#DIV/0!</v>
      </c>
      <c r="O206" t="str">
        <f t="shared" ca="1" si="27"/>
        <v/>
      </c>
    </row>
    <row r="207" spans="6:15" x14ac:dyDescent="0.3">
      <c r="F207">
        <v>206</v>
      </c>
      <c r="G207">
        <f t="shared" ca="1" si="21"/>
        <v>5</v>
      </c>
      <c r="H207">
        <f t="shared" ca="1" si="22"/>
        <v>5</v>
      </c>
      <c r="I207">
        <f t="shared" ca="1" si="23"/>
        <v>3</v>
      </c>
      <c r="J207">
        <f t="shared" ca="1" si="26"/>
        <v>8.3333333333333339</v>
      </c>
      <c r="K207">
        <f t="shared" ca="1" si="24"/>
        <v>30.334278767564108</v>
      </c>
      <c r="L207">
        <f t="shared" ca="1" si="25"/>
        <v>-13.667612100897442</v>
      </c>
      <c r="M207">
        <v>990</v>
      </c>
      <c r="N207" t="e">
        <f t="array" aca="1" ref="N207" ca="1">FREQUENCY($J$2:$J$102,$M$2:$M$102)</f>
        <v>#DIV/0!</v>
      </c>
      <c r="O207">
        <f t="shared" ca="1" si="27"/>
        <v>8</v>
      </c>
    </row>
    <row r="208" spans="6:15" x14ac:dyDescent="0.3">
      <c r="F208">
        <v>207</v>
      </c>
      <c r="G208">
        <f t="shared" ca="1" si="21"/>
        <v>4</v>
      </c>
      <c r="H208">
        <f t="shared" ca="1" si="22"/>
        <v>5</v>
      </c>
      <c r="I208">
        <f t="shared" ca="1" si="23"/>
        <v>0</v>
      </c>
      <c r="J208" t="e">
        <f t="shared" ca="1" si="26"/>
        <v>#DIV/0!</v>
      </c>
      <c r="K208" t="e">
        <f t="shared" ca="1" si="24"/>
        <v>#DIV/0!</v>
      </c>
      <c r="L208" t="e">
        <f t="shared" ca="1" si="25"/>
        <v>#DIV/0!</v>
      </c>
      <c r="M208">
        <v>990</v>
      </c>
      <c r="N208" t="e">
        <f t="array" aca="1" ref="N208" ca="1">FREQUENCY($J$2:$J$102,$M$2:$M$102)</f>
        <v>#DIV/0!</v>
      </c>
      <c r="O208">
        <f t="shared" ca="1" si="27"/>
        <v>29</v>
      </c>
    </row>
    <row r="209" spans="6:15" x14ac:dyDescent="0.3">
      <c r="F209">
        <v>208</v>
      </c>
      <c r="G209">
        <f t="shared" ca="1" si="21"/>
        <v>6</v>
      </c>
      <c r="H209">
        <f t="shared" ca="1" si="22"/>
        <v>9</v>
      </c>
      <c r="I209">
        <f t="shared" ca="1" si="23"/>
        <v>0</v>
      </c>
      <c r="J209" t="e">
        <f t="shared" ca="1" si="26"/>
        <v>#DIV/0!</v>
      </c>
      <c r="K209" t="e">
        <f t="shared" ca="1" si="24"/>
        <v>#DIV/0!</v>
      </c>
      <c r="L209" t="e">
        <f t="shared" ca="1" si="25"/>
        <v>#DIV/0!</v>
      </c>
      <c r="M209">
        <v>990</v>
      </c>
      <c r="N209" t="e">
        <f t="array" aca="1" ref="N209" ca="1">FREQUENCY($J$2:$J$102,$M$2:$M$102)</f>
        <v>#DIV/0!</v>
      </c>
      <c r="O209" t="str">
        <f t="shared" ca="1" si="27"/>
        <v/>
      </c>
    </row>
    <row r="210" spans="6:15" x14ac:dyDescent="0.3">
      <c r="F210">
        <v>209</v>
      </c>
      <c r="G210">
        <f t="shared" ca="1" si="21"/>
        <v>3</v>
      </c>
      <c r="H210">
        <f t="shared" ca="1" si="22"/>
        <v>4</v>
      </c>
      <c r="I210">
        <f t="shared" ca="1" si="23"/>
        <v>1</v>
      </c>
      <c r="J210">
        <f t="shared" ca="1" si="26"/>
        <v>12</v>
      </c>
      <c r="K210">
        <f t="shared" ca="1" si="24"/>
        <v>34.000945434230772</v>
      </c>
      <c r="L210">
        <f t="shared" ca="1" si="25"/>
        <v>-10.000945434230776</v>
      </c>
      <c r="M210">
        <v>990</v>
      </c>
      <c r="N210" t="e">
        <f t="array" aca="1" ref="N210" ca="1">FREQUENCY($J$2:$J$102,$M$2:$M$102)</f>
        <v>#DIV/0!</v>
      </c>
      <c r="O210" t="str">
        <f t="shared" ca="1" si="27"/>
        <v/>
      </c>
    </row>
    <row r="211" spans="6:15" x14ac:dyDescent="0.3">
      <c r="F211">
        <v>210</v>
      </c>
      <c r="G211">
        <f t="shared" ca="1" si="21"/>
        <v>5</v>
      </c>
      <c r="H211">
        <f t="shared" ca="1" si="22"/>
        <v>4</v>
      </c>
      <c r="I211">
        <f t="shared" ca="1" si="23"/>
        <v>1</v>
      </c>
      <c r="J211">
        <f t="shared" ca="1" si="26"/>
        <v>20</v>
      </c>
      <c r="K211">
        <f t="shared" ca="1" si="24"/>
        <v>42.000945434230772</v>
      </c>
      <c r="L211">
        <f t="shared" ca="1" si="25"/>
        <v>-2.0009454342307755</v>
      </c>
      <c r="M211">
        <v>990</v>
      </c>
      <c r="N211" t="e">
        <f t="array" aca="1" ref="N211" ca="1">FREQUENCY($J$2:$J$102,$M$2:$M$102)</f>
        <v>#DIV/0!</v>
      </c>
      <c r="O211">
        <f t="shared" ca="1" si="27"/>
        <v>14</v>
      </c>
    </row>
    <row r="212" spans="6:15" x14ac:dyDescent="0.3">
      <c r="F212">
        <v>211</v>
      </c>
      <c r="G212">
        <f t="shared" ca="1" si="21"/>
        <v>3</v>
      </c>
      <c r="H212">
        <f t="shared" ca="1" si="22"/>
        <v>3</v>
      </c>
      <c r="I212">
        <f t="shared" ca="1" si="23"/>
        <v>0</v>
      </c>
      <c r="J212" t="e">
        <f t="shared" ca="1" si="26"/>
        <v>#DIV/0!</v>
      </c>
      <c r="K212" t="e">
        <f t="shared" ca="1" si="24"/>
        <v>#DIV/0!</v>
      </c>
      <c r="L212" t="e">
        <f t="shared" ca="1" si="25"/>
        <v>#DIV/0!</v>
      </c>
      <c r="M212">
        <v>990</v>
      </c>
      <c r="N212" t="e">
        <f t="array" aca="1" ref="N212" ca="1">FREQUENCY($J$2:$J$102,$M$2:$M$102)</f>
        <v>#DIV/0!</v>
      </c>
      <c r="O212">
        <f t="shared" ca="1" si="27"/>
        <v>15</v>
      </c>
    </row>
    <row r="213" spans="6:15" x14ac:dyDescent="0.3">
      <c r="F213">
        <v>212</v>
      </c>
      <c r="G213">
        <f t="shared" ca="1" si="21"/>
        <v>3</v>
      </c>
      <c r="H213">
        <f t="shared" ca="1" si="22"/>
        <v>4</v>
      </c>
      <c r="I213">
        <f t="shared" ca="1" si="23"/>
        <v>0</v>
      </c>
      <c r="J213" t="e">
        <f t="shared" ca="1" si="26"/>
        <v>#DIV/0!</v>
      </c>
      <c r="K213" t="e">
        <f t="shared" ca="1" si="24"/>
        <v>#DIV/0!</v>
      </c>
      <c r="L213" t="e">
        <f t="shared" ca="1" si="25"/>
        <v>#DIV/0!</v>
      </c>
      <c r="M213">
        <v>990</v>
      </c>
      <c r="N213" t="e">
        <f t="array" aca="1" ref="N213" ca="1">FREQUENCY($J$2:$J$102,$M$2:$M$102)</f>
        <v>#DIV/0!</v>
      </c>
      <c r="O213" t="str">
        <f t="shared" ca="1" si="27"/>
        <v/>
      </c>
    </row>
    <row r="214" spans="6:15" x14ac:dyDescent="0.3">
      <c r="F214">
        <v>213</v>
      </c>
      <c r="G214">
        <f t="shared" ca="1" si="21"/>
        <v>7</v>
      </c>
      <c r="H214">
        <f t="shared" ca="1" si="22"/>
        <v>7</v>
      </c>
      <c r="I214">
        <f t="shared" ca="1" si="23"/>
        <v>3</v>
      </c>
      <c r="J214">
        <f t="shared" ca="1" si="26"/>
        <v>16.333333333333332</v>
      </c>
      <c r="K214">
        <f t="shared" ca="1" si="24"/>
        <v>38.334278767564108</v>
      </c>
      <c r="L214">
        <f t="shared" ca="1" si="25"/>
        <v>-5.6676121008974434</v>
      </c>
      <c r="M214">
        <v>990</v>
      </c>
      <c r="N214" t="e">
        <f t="array" aca="1" ref="N214" ca="1">FREQUENCY($J$2:$J$102,$M$2:$M$102)</f>
        <v>#DIV/0!</v>
      </c>
      <c r="O214" t="str">
        <f t="shared" ca="1" si="27"/>
        <v/>
      </c>
    </row>
    <row r="215" spans="6:15" x14ac:dyDescent="0.3">
      <c r="F215">
        <v>214</v>
      </c>
      <c r="G215">
        <f t="shared" ca="1" si="21"/>
        <v>4</v>
      </c>
      <c r="H215">
        <f t="shared" ca="1" si="22"/>
        <v>3</v>
      </c>
      <c r="I215">
        <f t="shared" ca="1" si="23"/>
        <v>0</v>
      </c>
      <c r="J215" t="e">
        <f t="shared" ca="1" si="26"/>
        <v>#DIV/0!</v>
      </c>
      <c r="K215" t="e">
        <f t="shared" ca="1" si="24"/>
        <v>#DIV/0!</v>
      </c>
      <c r="L215" t="e">
        <f t="shared" ca="1" si="25"/>
        <v>#DIV/0!</v>
      </c>
      <c r="M215">
        <v>990</v>
      </c>
      <c r="N215" t="e">
        <f t="array" aca="1" ref="N215" ca="1">FREQUENCY($J$2:$J$102,$M$2:$M$102)</f>
        <v>#DIV/0!</v>
      </c>
      <c r="O215">
        <f t="shared" ca="1" si="27"/>
        <v>19</v>
      </c>
    </row>
    <row r="216" spans="6:15" x14ac:dyDescent="0.3">
      <c r="F216">
        <v>215</v>
      </c>
      <c r="G216">
        <f t="shared" ca="1" si="21"/>
        <v>8</v>
      </c>
      <c r="H216">
        <f t="shared" ca="1" si="22"/>
        <v>9</v>
      </c>
      <c r="I216">
        <f t="shared" ca="1" si="23"/>
        <v>1</v>
      </c>
      <c r="J216">
        <f t="shared" ca="1" si="26"/>
        <v>72</v>
      </c>
      <c r="K216">
        <f t="shared" ca="1" si="24"/>
        <v>94.000945434230772</v>
      </c>
      <c r="L216">
        <f t="shared" ca="1" si="25"/>
        <v>49.999054565769228</v>
      </c>
      <c r="M216">
        <v>990</v>
      </c>
      <c r="N216" t="e">
        <f t="array" aca="1" ref="N216" ca="1">FREQUENCY($J$2:$J$102,$M$2:$M$102)</f>
        <v>#DIV/0!</v>
      </c>
      <c r="O216" t="str">
        <f t="shared" ca="1" si="27"/>
        <v/>
      </c>
    </row>
    <row r="217" spans="6:15" x14ac:dyDescent="0.3">
      <c r="F217">
        <v>216</v>
      </c>
      <c r="G217">
        <f t="shared" ca="1" si="21"/>
        <v>2</v>
      </c>
      <c r="H217">
        <f t="shared" ca="1" si="22"/>
        <v>5</v>
      </c>
      <c r="I217">
        <f t="shared" ca="1" si="23"/>
        <v>0</v>
      </c>
      <c r="J217" t="e">
        <f t="shared" ca="1" si="26"/>
        <v>#DIV/0!</v>
      </c>
      <c r="K217" t="e">
        <f t="shared" ca="1" si="24"/>
        <v>#DIV/0!</v>
      </c>
      <c r="L217" t="e">
        <f t="shared" ca="1" si="25"/>
        <v>#DIV/0!</v>
      </c>
      <c r="M217">
        <v>990</v>
      </c>
      <c r="N217" t="e">
        <f t="array" aca="1" ref="N217" ca="1">FREQUENCY($J$2:$J$102,$M$2:$M$102)</f>
        <v>#DIV/0!</v>
      </c>
      <c r="O217">
        <f t="shared" ca="1" si="27"/>
        <v>17</v>
      </c>
    </row>
    <row r="218" spans="6:15" x14ac:dyDescent="0.3">
      <c r="F218">
        <v>217</v>
      </c>
      <c r="G218">
        <f t="shared" ca="1" si="21"/>
        <v>7</v>
      </c>
      <c r="H218">
        <f t="shared" ca="1" si="22"/>
        <v>5</v>
      </c>
      <c r="I218">
        <f t="shared" ca="1" si="23"/>
        <v>2</v>
      </c>
      <c r="J218">
        <f t="shared" ca="1" si="26"/>
        <v>17.5</v>
      </c>
      <c r="K218">
        <f t="shared" ca="1" si="24"/>
        <v>39.500945434230772</v>
      </c>
      <c r="L218">
        <f t="shared" ca="1" si="25"/>
        <v>-4.5009454342307755</v>
      </c>
      <c r="M218">
        <v>990</v>
      </c>
      <c r="N218" t="e">
        <f t="array" aca="1" ref="N218" ca="1">FREQUENCY($J$2:$J$102,$M$2:$M$102)</f>
        <v>#DIV/0!</v>
      </c>
      <c r="O218" t="str">
        <f t="shared" ca="1" si="27"/>
        <v/>
      </c>
    </row>
    <row r="219" spans="6:15" x14ac:dyDescent="0.3">
      <c r="F219">
        <v>218</v>
      </c>
      <c r="G219">
        <f t="shared" ca="1" si="21"/>
        <v>2</v>
      </c>
      <c r="H219">
        <f t="shared" ca="1" si="22"/>
        <v>5</v>
      </c>
      <c r="I219">
        <f t="shared" ca="1" si="23"/>
        <v>0</v>
      </c>
      <c r="J219" t="e">
        <f t="shared" ca="1" si="26"/>
        <v>#DIV/0!</v>
      </c>
      <c r="K219" t="e">
        <f t="shared" ca="1" si="24"/>
        <v>#DIV/0!</v>
      </c>
      <c r="L219" t="e">
        <f t="shared" ca="1" si="25"/>
        <v>#DIV/0!</v>
      </c>
      <c r="M219">
        <v>990</v>
      </c>
      <c r="N219" t="e">
        <f t="array" aca="1" ref="N219" ca="1">FREQUENCY($J$2:$J$102,$M$2:$M$102)</f>
        <v>#DIV/0!</v>
      </c>
      <c r="O219">
        <f t="shared" ca="1" si="27"/>
        <v>17</v>
      </c>
    </row>
    <row r="220" spans="6:15" x14ac:dyDescent="0.3">
      <c r="F220">
        <v>219</v>
      </c>
      <c r="G220">
        <f t="shared" ca="1" si="21"/>
        <v>3</v>
      </c>
      <c r="H220">
        <f t="shared" ca="1" si="22"/>
        <v>6</v>
      </c>
      <c r="I220">
        <f t="shared" ca="1" si="23"/>
        <v>0</v>
      </c>
      <c r="J220" t="e">
        <f t="shared" ca="1" si="26"/>
        <v>#DIV/0!</v>
      </c>
      <c r="K220" t="e">
        <f t="shared" ca="1" si="24"/>
        <v>#DIV/0!</v>
      </c>
      <c r="L220" t="e">
        <f t="shared" ca="1" si="25"/>
        <v>#DIV/0!</v>
      </c>
      <c r="M220">
        <v>990</v>
      </c>
      <c r="N220" t="e">
        <f t="array" aca="1" ref="N220" ca="1">FREQUENCY($J$2:$J$102,$M$2:$M$102)</f>
        <v>#DIV/0!</v>
      </c>
      <c r="O220" t="str">
        <f t="shared" ca="1" si="27"/>
        <v/>
      </c>
    </row>
    <row r="221" spans="6:15" x14ac:dyDescent="0.3">
      <c r="F221">
        <v>220</v>
      </c>
      <c r="G221">
        <f t="shared" ca="1" si="21"/>
        <v>7</v>
      </c>
      <c r="H221">
        <f t="shared" ca="1" si="22"/>
        <v>4</v>
      </c>
      <c r="I221">
        <f t="shared" ca="1" si="23"/>
        <v>0</v>
      </c>
      <c r="J221" t="e">
        <f t="shared" ca="1" si="26"/>
        <v>#DIV/0!</v>
      </c>
      <c r="K221" t="e">
        <f t="shared" ca="1" si="24"/>
        <v>#DIV/0!</v>
      </c>
      <c r="L221" t="e">
        <f t="shared" ca="1" si="25"/>
        <v>#DIV/0!</v>
      </c>
      <c r="M221">
        <v>990</v>
      </c>
      <c r="N221" t="e">
        <f t="array" aca="1" ref="N221" ca="1">FREQUENCY($J$2:$J$102,$M$2:$M$102)</f>
        <v>#DIV/0!</v>
      </c>
      <c r="O221" t="str">
        <f t="shared" ca="1" si="27"/>
        <v/>
      </c>
    </row>
    <row r="222" spans="6:15" x14ac:dyDescent="0.3">
      <c r="F222">
        <v>221</v>
      </c>
      <c r="G222">
        <f t="shared" ca="1" si="21"/>
        <v>6</v>
      </c>
      <c r="H222">
        <f t="shared" ca="1" si="22"/>
        <v>6</v>
      </c>
      <c r="I222">
        <f t="shared" ca="1" si="23"/>
        <v>0</v>
      </c>
      <c r="J222" t="e">
        <f t="shared" ca="1" si="26"/>
        <v>#DIV/0!</v>
      </c>
      <c r="K222" t="e">
        <f t="shared" ca="1" si="24"/>
        <v>#DIV/0!</v>
      </c>
      <c r="L222" t="e">
        <f t="shared" ca="1" si="25"/>
        <v>#DIV/0!</v>
      </c>
      <c r="M222">
        <v>990</v>
      </c>
      <c r="N222" t="e">
        <f t="array" aca="1" ref="N222" ca="1">FREQUENCY($J$2:$J$102,$M$2:$M$102)</f>
        <v>#DIV/0!</v>
      </c>
      <c r="O222" t="str">
        <f t="shared" ca="1" si="27"/>
        <v/>
      </c>
    </row>
    <row r="223" spans="6:15" x14ac:dyDescent="0.3">
      <c r="F223">
        <v>222</v>
      </c>
      <c r="G223">
        <f t="shared" ca="1" si="21"/>
        <v>5</v>
      </c>
      <c r="H223">
        <f t="shared" ca="1" si="22"/>
        <v>4</v>
      </c>
      <c r="I223">
        <f t="shared" ca="1" si="23"/>
        <v>0</v>
      </c>
      <c r="J223" t="e">
        <f t="shared" ca="1" si="26"/>
        <v>#DIV/0!</v>
      </c>
      <c r="K223" t="e">
        <f t="shared" ca="1" si="24"/>
        <v>#DIV/0!</v>
      </c>
      <c r="L223" t="e">
        <f t="shared" ca="1" si="25"/>
        <v>#DIV/0!</v>
      </c>
      <c r="M223">
        <v>990</v>
      </c>
      <c r="N223" t="e">
        <f t="array" aca="1" ref="N223" ca="1">FREQUENCY($J$2:$J$102,$M$2:$M$102)</f>
        <v>#DIV/0!</v>
      </c>
      <c r="O223" t="str">
        <f t="shared" ca="1" si="27"/>
        <v/>
      </c>
    </row>
    <row r="224" spans="6:15" x14ac:dyDescent="0.3">
      <c r="F224">
        <v>223</v>
      </c>
      <c r="G224">
        <f t="shared" ca="1" si="21"/>
        <v>5</v>
      </c>
      <c r="H224">
        <f t="shared" ca="1" si="22"/>
        <v>5</v>
      </c>
      <c r="I224">
        <f t="shared" ca="1" si="23"/>
        <v>0</v>
      </c>
      <c r="J224" t="e">
        <f t="shared" ca="1" si="26"/>
        <v>#DIV/0!</v>
      </c>
      <c r="K224" t="e">
        <f t="shared" ca="1" si="24"/>
        <v>#DIV/0!</v>
      </c>
      <c r="L224" t="e">
        <f t="shared" ca="1" si="25"/>
        <v>#DIV/0!</v>
      </c>
      <c r="M224">
        <v>990</v>
      </c>
      <c r="N224" t="e">
        <f t="array" aca="1" ref="N224" ca="1">FREQUENCY($J$2:$J$102,$M$2:$M$102)</f>
        <v>#DIV/0!</v>
      </c>
      <c r="O224" t="str">
        <f t="shared" ca="1" si="27"/>
        <v/>
      </c>
    </row>
    <row r="225" spans="6:15" x14ac:dyDescent="0.3">
      <c r="F225">
        <v>224</v>
      </c>
      <c r="G225">
        <f t="shared" ca="1" si="21"/>
        <v>5</v>
      </c>
      <c r="H225">
        <f t="shared" ca="1" si="22"/>
        <v>4</v>
      </c>
      <c r="I225">
        <f t="shared" ca="1" si="23"/>
        <v>0</v>
      </c>
      <c r="J225" t="e">
        <f t="shared" ca="1" si="26"/>
        <v>#DIV/0!</v>
      </c>
      <c r="K225" t="e">
        <f t="shared" ca="1" si="24"/>
        <v>#DIV/0!</v>
      </c>
      <c r="L225" t="e">
        <f t="shared" ca="1" si="25"/>
        <v>#DIV/0!</v>
      </c>
      <c r="M225">
        <v>990</v>
      </c>
      <c r="N225" t="e">
        <f t="array" aca="1" ref="N225" ca="1">FREQUENCY($J$2:$J$102,$M$2:$M$102)</f>
        <v>#DIV/0!</v>
      </c>
      <c r="O225" t="str">
        <f t="shared" ca="1" si="27"/>
        <v/>
      </c>
    </row>
    <row r="226" spans="6:15" x14ac:dyDescent="0.3">
      <c r="F226">
        <v>225</v>
      </c>
      <c r="G226">
        <f t="shared" ca="1" si="21"/>
        <v>6</v>
      </c>
      <c r="H226">
        <f t="shared" ca="1" si="22"/>
        <v>6</v>
      </c>
      <c r="I226">
        <f t="shared" ca="1" si="23"/>
        <v>0</v>
      </c>
      <c r="J226" t="e">
        <f t="shared" ca="1" si="26"/>
        <v>#DIV/0!</v>
      </c>
      <c r="K226" t="e">
        <f t="shared" ca="1" si="24"/>
        <v>#DIV/0!</v>
      </c>
      <c r="L226" t="e">
        <f t="shared" ca="1" si="25"/>
        <v>#DIV/0!</v>
      </c>
      <c r="M226">
        <v>990</v>
      </c>
      <c r="N226" t="e">
        <f t="array" aca="1" ref="N226" ca="1">FREQUENCY($J$2:$J$102,$M$2:$M$102)</f>
        <v>#DIV/0!</v>
      </c>
      <c r="O226" t="str">
        <f t="shared" ca="1" si="27"/>
        <v/>
      </c>
    </row>
    <row r="227" spans="6:15" x14ac:dyDescent="0.3">
      <c r="F227">
        <v>226</v>
      </c>
      <c r="G227">
        <f t="shared" ca="1" si="21"/>
        <v>6</v>
      </c>
      <c r="H227">
        <f t="shared" ca="1" si="22"/>
        <v>4</v>
      </c>
      <c r="I227">
        <f t="shared" ca="1" si="23"/>
        <v>0</v>
      </c>
      <c r="J227" t="e">
        <f t="shared" ca="1" si="26"/>
        <v>#DIV/0!</v>
      </c>
      <c r="K227" t="e">
        <f t="shared" ca="1" si="24"/>
        <v>#DIV/0!</v>
      </c>
      <c r="L227" t="e">
        <f t="shared" ca="1" si="25"/>
        <v>#DIV/0!</v>
      </c>
      <c r="M227">
        <v>990</v>
      </c>
      <c r="N227" t="e">
        <f t="array" aca="1" ref="N227" ca="1">FREQUENCY($J$2:$J$102,$M$2:$M$102)</f>
        <v>#DIV/0!</v>
      </c>
      <c r="O227" t="str">
        <f t="shared" ca="1" si="27"/>
        <v/>
      </c>
    </row>
    <row r="228" spans="6:15" x14ac:dyDescent="0.3">
      <c r="F228">
        <v>227</v>
      </c>
      <c r="G228">
        <f t="shared" ca="1" si="21"/>
        <v>4</v>
      </c>
      <c r="H228">
        <f t="shared" ca="1" si="22"/>
        <v>5</v>
      </c>
      <c r="I228">
        <f t="shared" ca="1" si="23"/>
        <v>0</v>
      </c>
      <c r="J228" t="e">
        <f t="shared" ca="1" si="26"/>
        <v>#DIV/0!</v>
      </c>
      <c r="K228" t="e">
        <f t="shared" ca="1" si="24"/>
        <v>#DIV/0!</v>
      </c>
      <c r="L228" t="e">
        <f t="shared" ca="1" si="25"/>
        <v>#DIV/0!</v>
      </c>
      <c r="M228">
        <v>990</v>
      </c>
      <c r="N228" t="e">
        <f t="array" aca="1" ref="N228" ca="1">FREQUENCY($J$2:$J$102,$M$2:$M$102)</f>
        <v>#DIV/0!</v>
      </c>
      <c r="O228" t="str">
        <f t="shared" ca="1" si="27"/>
        <v/>
      </c>
    </row>
    <row r="229" spans="6:15" x14ac:dyDescent="0.3">
      <c r="F229">
        <v>228</v>
      </c>
      <c r="G229">
        <f t="shared" ca="1" si="21"/>
        <v>3</v>
      </c>
      <c r="H229">
        <f t="shared" ca="1" si="22"/>
        <v>10</v>
      </c>
      <c r="I229">
        <f t="shared" ca="1" si="23"/>
        <v>0</v>
      </c>
      <c r="J229" t="e">
        <f t="shared" ca="1" si="26"/>
        <v>#DIV/0!</v>
      </c>
      <c r="K229" t="e">
        <f t="shared" ca="1" si="24"/>
        <v>#DIV/0!</v>
      </c>
      <c r="L229" t="e">
        <f t="shared" ca="1" si="25"/>
        <v>#DIV/0!</v>
      </c>
      <c r="M229">
        <v>990</v>
      </c>
      <c r="N229" t="e">
        <f t="array" aca="1" ref="N229" ca="1">FREQUENCY($J$2:$J$102,$M$2:$M$102)</f>
        <v>#DIV/0!</v>
      </c>
      <c r="O229" t="str">
        <f t="shared" ca="1" si="27"/>
        <v/>
      </c>
    </row>
    <row r="230" spans="6:15" x14ac:dyDescent="0.3">
      <c r="F230">
        <v>229</v>
      </c>
      <c r="G230">
        <f t="shared" ca="1" si="21"/>
        <v>10</v>
      </c>
      <c r="H230">
        <f t="shared" ca="1" si="22"/>
        <v>7</v>
      </c>
      <c r="I230">
        <f t="shared" ca="1" si="23"/>
        <v>1</v>
      </c>
      <c r="J230">
        <f t="shared" ca="1" si="26"/>
        <v>70</v>
      </c>
      <c r="K230">
        <f t="shared" ca="1" si="24"/>
        <v>92.000945434230772</v>
      </c>
      <c r="L230">
        <f t="shared" ca="1" si="25"/>
        <v>47.999054565769228</v>
      </c>
      <c r="M230">
        <v>990</v>
      </c>
      <c r="N230" t="e">
        <f t="array" aca="1" ref="N230" ca="1">FREQUENCY($J$2:$J$102,$M$2:$M$102)</f>
        <v>#DIV/0!</v>
      </c>
      <c r="O230" t="str">
        <f t="shared" ca="1" si="27"/>
        <v/>
      </c>
    </row>
    <row r="231" spans="6:15" x14ac:dyDescent="0.3">
      <c r="F231">
        <v>230</v>
      </c>
      <c r="G231">
        <f t="shared" ca="1" si="21"/>
        <v>3</v>
      </c>
      <c r="H231">
        <f t="shared" ca="1" si="22"/>
        <v>9</v>
      </c>
      <c r="I231">
        <f t="shared" ca="1" si="23"/>
        <v>0</v>
      </c>
      <c r="J231" t="e">
        <f t="shared" ca="1" si="26"/>
        <v>#DIV/0!</v>
      </c>
      <c r="K231" t="e">
        <f t="shared" ca="1" si="24"/>
        <v>#DIV/0!</v>
      </c>
      <c r="L231" t="e">
        <f t="shared" ca="1" si="25"/>
        <v>#DIV/0!</v>
      </c>
      <c r="M231">
        <v>990</v>
      </c>
      <c r="N231" t="e">
        <f t="array" aca="1" ref="N231" ca="1">FREQUENCY($J$2:$J$102,$M$2:$M$102)</f>
        <v>#DIV/0!</v>
      </c>
      <c r="O231">
        <f t="shared" ca="1" si="27"/>
        <v>39</v>
      </c>
    </row>
    <row r="232" spans="6:15" x14ac:dyDescent="0.3">
      <c r="F232">
        <v>231</v>
      </c>
      <c r="G232">
        <f t="shared" ca="1" si="21"/>
        <v>3</v>
      </c>
      <c r="H232">
        <f t="shared" ca="1" si="22"/>
        <v>5</v>
      </c>
      <c r="I232">
        <f t="shared" ca="1" si="23"/>
        <v>0</v>
      </c>
      <c r="J232" t="e">
        <f t="shared" ca="1" si="26"/>
        <v>#DIV/0!</v>
      </c>
      <c r="K232" t="e">
        <f t="shared" ca="1" si="24"/>
        <v>#DIV/0!</v>
      </c>
      <c r="L232" t="e">
        <f t="shared" ca="1" si="25"/>
        <v>#DIV/0!</v>
      </c>
      <c r="M232">
        <v>990</v>
      </c>
      <c r="N232" t="e">
        <f t="array" aca="1" ref="N232" ca="1">FREQUENCY($J$2:$J$102,$M$2:$M$102)</f>
        <v>#DIV/0!</v>
      </c>
      <c r="O232" t="str">
        <f t="shared" ca="1" si="27"/>
        <v/>
      </c>
    </row>
    <row r="233" spans="6:15" x14ac:dyDescent="0.3">
      <c r="F233">
        <v>232</v>
      </c>
      <c r="G233">
        <f t="shared" ca="1" si="21"/>
        <v>5</v>
      </c>
      <c r="H233">
        <f t="shared" ca="1" si="22"/>
        <v>10</v>
      </c>
      <c r="I233">
        <f t="shared" ca="1" si="23"/>
        <v>0</v>
      </c>
      <c r="J233" t="e">
        <f t="shared" ca="1" si="26"/>
        <v>#DIV/0!</v>
      </c>
      <c r="K233" t="e">
        <f t="shared" ca="1" si="24"/>
        <v>#DIV/0!</v>
      </c>
      <c r="L233" t="e">
        <f t="shared" ca="1" si="25"/>
        <v>#DIV/0!</v>
      </c>
      <c r="M233">
        <v>990</v>
      </c>
      <c r="N233" t="e">
        <f t="array" aca="1" ref="N233" ca="1">FREQUENCY($J$2:$J$102,$M$2:$M$102)</f>
        <v>#DIV/0!</v>
      </c>
      <c r="O233" t="str">
        <f t="shared" ca="1" si="27"/>
        <v/>
      </c>
    </row>
    <row r="234" spans="6:15" x14ac:dyDescent="0.3">
      <c r="F234">
        <v>233</v>
      </c>
      <c r="G234">
        <f t="shared" ca="1" si="21"/>
        <v>7</v>
      </c>
      <c r="H234">
        <f t="shared" ca="1" si="22"/>
        <v>4</v>
      </c>
      <c r="I234">
        <f t="shared" ca="1" si="23"/>
        <v>0</v>
      </c>
      <c r="J234" t="e">
        <f t="shared" ca="1" si="26"/>
        <v>#DIV/0!</v>
      </c>
      <c r="K234" t="e">
        <f t="shared" ca="1" si="24"/>
        <v>#DIV/0!</v>
      </c>
      <c r="L234" t="e">
        <f t="shared" ca="1" si="25"/>
        <v>#DIV/0!</v>
      </c>
      <c r="M234">
        <v>990</v>
      </c>
      <c r="N234" t="e">
        <f t="array" aca="1" ref="N234" ca="1">FREQUENCY($J$2:$J$102,$M$2:$M$102)</f>
        <v>#DIV/0!</v>
      </c>
      <c r="O234" t="str">
        <f t="shared" ca="1" si="27"/>
        <v/>
      </c>
    </row>
    <row r="235" spans="6:15" x14ac:dyDescent="0.3">
      <c r="F235">
        <v>234</v>
      </c>
      <c r="G235">
        <f t="shared" ca="1" si="21"/>
        <v>5</v>
      </c>
      <c r="H235">
        <f t="shared" ca="1" si="22"/>
        <v>6</v>
      </c>
      <c r="I235">
        <f t="shared" ca="1" si="23"/>
        <v>0</v>
      </c>
      <c r="J235" t="e">
        <f t="shared" ca="1" si="26"/>
        <v>#DIV/0!</v>
      </c>
      <c r="K235" t="e">
        <f t="shared" ca="1" si="24"/>
        <v>#DIV/0!</v>
      </c>
      <c r="L235" t="e">
        <f t="shared" ca="1" si="25"/>
        <v>#DIV/0!</v>
      </c>
      <c r="M235">
        <v>990</v>
      </c>
      <c r="N235" t="e">
        <f t="array" aca="1" ref="N235" ca="1">FREQUENCY($J$2:$J$102,$M$2:$M$102)</f>
        <v>#DIV/0!</v>
      </c>
      <c r="O235" t="str">
        <f t="shared" ca="1" si="27"/>
        <v/>
      </c>
    </row>
    <row r="236" spans="6:15" x14ac:dyDescent="0.3">
      <c r="F236">
        <v>235</v>
      </c>
      <c r="G236">
        <f t="shared" ca="1" si="21"/>
        <v>5</v>
      </c>
      <c r="H236">
        <f t="shared" ca="1" si="22"/>
        <v>4</v>
      </c>
      <c r="I236">
        <f t="shared" ca="1" si="23"/>
        <v>0</v>
      </c>
      <c r="J236" t="e">
        <f t="shared" ca="1" si="26"/>
        <v>#DIV/0!</v>
      </c>
      <c r="K236" t="e">
        <f t="shared" ca="1" si="24"/>
        <v>#DIV/0!</v>
      </c>
      <c r="L236" t="e">
        <f t="shared" ca="1" si="25"/>
        <v>#DIV/0!</v>
      </c>
      <c r="M236">
        <v>990</v>
      </c>
      <c r="N236" t="e">
        <f t="array" aca="1" ref="N236" ca="1">FREQUENCY($J$2:$J$102,$M$2:$M$102)</f>
        <v>#DIV/0!</v>
      </c>
      <c r="O236" t="str">
        <f t="shared" ca="1" si="27"/>
        <v/>
      </c>
    </row>
    <row r="237" spans="6:15" x14ac:dyDescent="0.3">
      <c r="F237">
        <v>236</v>
      </c>
      <c r="G237">
        <f t="shared" ca="1" si="21"/>
        <v>6</v>
      </c>
      <c r="H237">
        <f t="shared" ca="1" si="22"/>
        <v>5</v>
      </c>
      <c r="I237">
        <f t="shared" ca="1" si="23"/>
        <v>3</v>
      </c>
      <c r="J237">
        <f t="shared" ca="1" si="26"/>
        <v>10</v>
      </c>
      <c r="K237">
        <f t="shared" ca="1" si="24"/>
        <v>32.000945434230772</v>
      </c>
      <c r="L237">
        <f t="shared" ca="1" si="25"/>
        <v>-12.000945434230776</v>
      </c>
      <c r="M237">
        <v>990</v>
      </c>
      <c r="N237" t="e">
        <f t="array" aca="1" ref="N237" ca="1">FREQUENCY($J$2:$J$102,$M$2:$M$102)</f>
        <v>#DIV/0!</v>
      </c>
      <c r="O237" t="str">
        <f t="shared" ca="1" si="27"/>
        <v/>
      </c>
    </row>
    <row r="238" spans="6:15" x14ac:dyDescent="0.3">
      <c r="F238">
        <v>237</v>
      </c>
      <c r="G238">
        <f t="shared" ca="1" si="21"/>
        <v>5</v>
      </c>
      <c r="H238">
        <f t="shared" ca="1" si="22"/>
        <v>6</v>
      </c>
      <c r="I238">
        <f t="shared" ca="1" si="23"/>
        <v>0</v>
      </c>
      <c r="J238" t="e">
        <f t="shared" ca="1" si="26"/>
        <v>#DIV/0!</v>
      </c>
      <c r="K238" t="e">
        <f t="shared" ca="1" si="24"/>
        <v>#DIV/0!</v>
      </c>
      <c r="L238" t="e">
        <f t="shared" ca="1" si="25"/>
        <v>#DIV/0!</v>
      </c>
      <c r="M238">
        <v>990</v>
      </c>
      <c r="N238" t="e">
        <f t="array" aca="1" ref="N238" ca="1">FREQUENCY($J$2:$J$102,$M$2:$M$102)</f>
        <v>#DIV/0!</v>
      </c>
      <c r="O238">
        <f t="shared" ca="1" si="27"/>
        <v>41</v>
      </c>
    </row>
    <row r="239" spans="6:15" x14ac:dyDescent="0.3">
      <c r="F239">
        <v>238</v>
      </c>
      <c r="G239">
        <f t="shared" ca="1" si="21"/>
        <v>9</v>
      </c>
      <c r="H239">
        <f t="shared" ca="1" si="22"/>
        <v>6</v>
      </c>
      <c r="I239">
        <f t="shared" ca="1" si="23"/>
        <v>2</v>
      </c>
      <c r="J239">
        <f t="shared" ca="1" si="26"/>
        <v>27</v>
      </c>
      <c r="K239">
        <f t="shared" ca="1" si="24"/>
        <v>49.000945434230772</v>
      </c>
      <c r="L239">
        <f t="shared" ca="1" si="25"/>
        <v>4.9990545657692245</v>
      </c>
      <c r="M239">
        <v>990</v>
      </c>
      <c r="N239" t="e">
        <f t="array" aca="1" ref="N239" ca="1">FREQUENCY($J$2:$J$102,$M$2:$M$102)</f>
        <v>#DIV/0!</v>
      </c>
      <c r="O239" t="str">
        <f t="shared" ca="1" si="27"/>
        <v/>
      </c>
    </row>
    <row r="240" spans="6:15" x14ac:dyDescent="0.3">
      <c r="F240">
        <v>239</v>
      </c>
      <c r="G240">
        <f t="shared" ca="1" si="21"/>
        <v>7</v>
      </c>
      <c r="H240">
        <f t="shared" ca="1" si="22"/>
        <v>7</v>
      </c>
      <c r="I240">
        <f t="shared" ca="1" si="23"/>
        <v>1</v>
      </c>
      <c r="J240">
        <f t="shared" ca="1" si="26"/>
        <v>49</v>
      </c>
      <c r="K240">
        <f t="shared" ca="1" si="24"/>
        <v>71.000945434230772</v>
      </c>
      <c r="L240">
        <f t="shared" ca="1" si="25"/>
        <v>26.999054565769224</v>
      </c>
      <c r="M240">
        <v>990</v>
      </c>
      <c r="N240" t="e">
        <f t="array" aca="1" ref="N240" ca="1">FREQUENCY($J$2:$J$102,$M$2:$M$102)</f>
        <v>#DIV/0!</v>
      </c>
      <c r="O240">
        <f t="shared" ca="1" si="27"/>
        <v>31</v>
      </c>
    </row>
    <row r="241" spans="6:15" x14ac:dyDescent="0.3">
      <c r="F241">
        <v>240</v>
      </c>
      <c r="G241">
        <f t="shared" ca="1" si="21"/>
        <v>5</v>
      </c>
      <c r="H241">
        <f t="shared" ca="1" si="22"/>
        <v>2</v>
      </c>
      <c r="I241">
        <f t="shared" ca="1" si="23"/>
        <v>1</v>
      </c>
      <c r="J241">
        <f t="shared" ca="1" si="26"/>
        <v>10</v>
      </c>
      <c r="K241">
        <f t="shared" ca="1" si="24"/>
        <v>32.000945434230772</v>
      </c>
      <c r="L241">
        <f t="shared" ca="1" si="25"/>
        <v>-12.000945434230776</v>
      </c>
      <c r="M241">
        <v>990</v>
      </c>
      <c r="N241" t="e">
        <f t="array" aca="1" ref="N241" ca="1">FREQUENCY($J$2:$J$102,$M$2:$M$102)</f>
        <v>#DIV/0!</v>
      </c>
      <c r="O241">
        <f t="shared" ca="1" si="27"/>
        <v>8</v>
      </c>
    </row>
    <row r="242" spans="6:15" x14ac:dyDescent="0.3">
      <c r="F242">
        <v>241</v>
      </c>
      <c r="G242">
        <f t="shared" ca="1" si="21"/>
        <v>4</v>
      </c>
      <c r="H242">
        <f t="shared" ca="1" si="22"/>
        <v>4</v>
      </c>
      <c r="I242">
        <f t="shared" ca="1" si="23"/>
        <v>1</v>
      </c>
      <c r="J242">
        <f t="shared" ca="1" si="26"/>
        <v>16</v>
      </c>
      <c r="K242">
        <f t="shared" ca="1" si="24"/>
        <v>38.000945434230772</v>
      </c>
      <c r="L242">
        <f t="shared" ca="1" si="25"/>
        <v>-6.0009454342307755</v>
      </c>
      <c r="M242">
        <v>990</v>
      </c>
      <c r="N242" t="e">
        <f t="array" aca="1" ref="N242" ca="1">FREQUENCY($J$2:$J$102,$M$2:$M$102)</f>
        <v>#DIV/0!</v>
      </c>
      <c r="O242">
        <f t="shared" ca="1" si="27"/>
        <v>11.5</v>
      </c>
    </row>
    <row r="243" spans="6:15" x14ac:dyDescent="0.3">
      <c r="F243">
        <v>242</v>
      </c>
      <c r="G243">
        <f t="shared" ca="1" si="21"/>
        <v>5</v>
      </c>
      <c r="H243">
        <f t="shared" ca="1" si="22"/>
        <v>4</v>
      </c>
      <c r="I243">
        <f t="shared" ca="1" si="23"/>
        <v>0</v>
      </c>
      <c r="J243" t="e">
        <f t="shared" ca="1" si="26"/>
        <v>#DIV/0!</v>
      </c>
      <c r="K243" t="e">
        <f t="shared" ca="1" si="24"/>
        <v>#DIV/0!</v>
      </c>
      <c r="L243" t="e">
        <f t="shared" ca="1" si="25"/>
        <v>#DIV/0!</v>
      </c>
      <c r="M243">
        <v>990</v>
      </c>
      <c r="N243" t="e">
        <f t="array" aca="1" ref="N243" ca="1">FREQUENCY($J$2:$J$102,$M$2:$M$102)</f>
        <v>#DIV/0!</v>
      </c>
      <c r="O243">
        <f t="shared" ca="1" si="27"/>
        <v>29</v>
      </c>
    </row>
    <row r="244" spans="6:15" x14ac:dyDescent="0.3">
      <c r="F244">
        <v>243</v>
      </c>
      <c r="G244">
        <f t="shared" ca="1" si="21"/>
        <v>5</v>
      </c>
      <c r="H244">
        <f t="shared" ca="1" si="22"/>
        <v>8</v>
      </c>
      <c r="I244">
        <f t="shared" ca="1" si="23"/>
        <v>1</v>
      </c>
      <c r="J244">
        <f t="shared" ca="1" si="26"/>
        <v>40</v>
      </c>
      <c r="K244">
        <f t="shared" ca="1" si="24"/>
        <v>62.000945434230772</v>
      </c>
      <c r="L244">
        <f t="shared" ca="1" si="25"/>
        <v>17.999054565769224</v>
      </c>
      <c r="M244">
        <v>990</v>
      </c>
      <c r="N244" t="e">
        <f t="array" aca="1" ref="N244" ca="1">FREQUENCY($J$2:$J$102,$M$2:$M$102)</f>
        <v>#DIV/0!</v>
      </c>
      <c r="O244" t="str">
        <f t="shared" ca="1" si="27"/>
        <v/>
      </c>
    </row>
    <row r="245" spans="6:15" x14ac:dyDescent="0.3">
      <c r="F245">
        <v>244</v>
      </c>
      <c r="G245">
        <f t="shared" ca="1" si="21"/>
        <v>10</v>
      </c>
      <c r="H245">
        <f t="shared" ca="1" si="22"/>
        <v>8</v>
      </c>
      <c r="I245">
        <f t="shared" ca="1" si="23"/>
        <v>5</v>
      </c>
      <c r="J245">
        <f t="shared" ca="1" si="26"/>
        <v>16</v>
      </c>
      <c r="K245">
        <f t="shared" ca="1" si="24"/>
        <v>38.000945434230772</v>
      </c>
      <c r="L245">
        <f t="shared" ca="1" si="25"/>
        <v>-6.0009454342307755</v>
      </c>
      <c r="M245">
        <v>990</v>
      </c>
      <c r="N245" t="e">
        <f t="array" aca="1" ref="N245" ca="1">FREQUENCY($J$2:$J$102,$M$2:$M$102)</f>
        <v>#DIV/0!</v>
      </c>
      <c r="O245">
        <f t="shared" ca="1" si="27"/>
        <v>15.5</v>
      </c>
    </row>
    <row r="246" spans="6:15" x14ac:dyDescent="0.3">
      <c r="F246">
        <v>245</v>
      </c>
      <c r="G246">
        <f t="shared" ca="1" si="21"/>
        <v>5</v>
      </c>
      <c r="H246">
        <f t="shared" ca="1" si="22"/>
        <v>9</v>
      </c>
      <c r="I246">
        <f t="shared" ca="1" si="23"/>
        <v>0</v>
      </c>
      <c r="J246" t="e">
        <f t="shared" ca="1" si="26"/>
        <v>#DIV/0!</v>
      </c>
      <c r="K246" t="e">
        <f t="shared" ca="1" si="24"/>
        <v>#DIV/0!</v>
      </c>
      <c r="L246" t="e">
        <f t="shared" ca="1" si="25"/>
        <v>#DIV/0!</v>
      </c>
      <c r="M246">
        <v>990</v>
      </c>
      <c r="N246" t="e">
        <f t="array" aca="1" ref="N246" ca="1">FREQUENCY($J$2:$J$102,$M$2:$M$102)</f>
        <v>#DIV/0!</v>
      </c>
      <c r="O246">
        <f t="shared" ca="1" si="27"/>
        <v>59</v>
      </c>
    </row>
    <row r="247" spans="6:15" x14ac:dyDescent="0.3">
      <c r="F247">
        <v>246</v>
      </c>
      <c r="G247">
        <f t="shared" ca="1" si="21"/>
        <v>3</v>
      </c>
      <c r="H247">
        <f t="shared" ca="1" si="22"/>
        <v>2</v>
      </c>
      <c r="I247">
        <f t="shared" ca="1" si="23"/>
        <v>0</v>
      </c>
      <c r="J247" t="e">
        <f t="shared" ca="1" si="26"/>
        <v>#DIV/0!</v>
      </c>
      <c r="K247" t="e">
        <f t="shared" ca="1" si="24"/>
        <v>#DIV/0!</v>
      </c>
      <c r="L247" t="e">
        <f t="shared" ca="1" si="25"/>
        <v>#DIV/0!</v>
      </c>
      <c r="M247">
        <v>990</v>
      </c>
      <c r="N247" t="e">
        <f t="array" aca="1" ref="N247" ca="1">FREQUENCY($J$2:$J$102,$M$2:$M$102)</f>
        <v>#DIV/0!</v>
      </c>
      <c r="O247" t="str">
        <f t="shared" ca="1" si="27"/>
        <v/>
      </c>
    </row>
    <row r="248" spans="6:15" x14ac:dyDescent="0.3">
      <c r="F248">
        <v>247</v>
      </c>
      <c r="G248">
        <f t="shared" ca="1" si="21"/>
        <v>7</v>
      </c>
      <c r="H248">
        <f t="shared" ca="1" si="22"/>
        <v>6</v>
      </c>
      <c r="I248">
        <f t="shared" ca="1" si="23"/>
        <v>2</v>
      </c>
      <c r="J248">
        <f t="shared" ca="1" si="26"/>
        <v>21</v>
      </c>
      <c r="K248">
        <f t="shared" ca="1" si="24"/>
        <v>43.000945434230772</v>
      </c>
      <c r="L248">
        <f t="shared" ca="1" si="25"/>
        <v>-1.0009454342307755</v>
      </c>
      <c r="M248">
        <v>990</v>
      </c>
      <c r="N248" t="e">
        <f t="array" aca="1" ref="N248" ca="1">FREQUENCY($J$2:$J$102,$M$2:$M$102)</f>
        <v>#DIV/0!</v>
      </c>
      <c r="O248" t="str">
        <f t="shared" ca="1" si="27"/>
        <v/>
      </c>
    </row>
    <row r="249" spans="6:15" x14ac:dyDescent="0.3">
      <c r="F249">
        <v>248</v>
      </c>
      <c r="G249">
        <f t="shared" ca="1" si="21"/>
        <v>4</v>
      </c>
      <c r="H249">
        <f t="shared" ca="1" si="22"/>
        <v>4</v>
      </c>
      <c r="I249">
        <f t="shared" ca="1" si="23"/>
        <v>0</v>
      </c>
      <c r="J249" t="e">
        <f t="shared" ca="1" si="26"/>
        <v>#DIV/0!</v>
      </c>
      <c r="K249" t="e">
        <f t="shared" ca="1" si="24"/>
        <v>#DIV/0!</v>
      </c>
      <c r="L249" t="e">
        <f t="shared" ca="1" si="25"/>
        <v>#DIV/0!</v>
      </c>
      <c r="M249">
        <v>990</v>
      </c>
      <c r="N249" t="e">
        <f t="array" aca="1" ref="N249" ca="1">FREQUENCY($J$2:$J$102,$M$2:$M$102)</f>
        <v>#DIV/0!</v>
      </c>
      <c r="O249">
        <f t="shared" ca="1" si="27"/>
        <v>24</v>
      </c>
    </row>
    <row r="250" spans="6:15" x14ac:dyDescent="0.3">
      <c r="F250">
        <v>249</v>
      </c>
      <c r="G250">
        <f t="shared" ca="1" si="21"/>
        <v>4</v>
      </c>
      <c r="H250">
        <f t="shared" ca="1" si="22"/>
        <v>7</v>
      </c>
      <c r="I250">
        <f t="shared" ca="1" si="23"/>
        <v>1</v>
      </c>
      <c r="J250">
        <f t="shared" ca="1" si="26"/>
        <v>28</v>
      </c>
      <c r="K250">
        <f t="shared" ca="1" si="24"/>
        <v>50.000945434230772</v>
      </c>
      <c r="L250">
        <f t="shared" ca="1" si="25"/>
        <v>5.9990545657692245</v>
      </c>
      <c r="M250">
        <v>990</v>
      </c>
      <c r="N250" t="e">
        <f t="array" aca="1" ref="N250" ca="1">FREQUENCY($J$2:$J$102,$M$2:$M$102)</f>
        <v>#DIV/0!</v>
      </c>
      <c r="O250" t="str">
        <f t="shared" ca="1" si="27"/>
        <v/>
      </c>
    </row>
    <row r="251" spans="6:15" x14ac:dyDescent="0.3">
      <c r="F251">
        <v>250</v>
      </c>
      <c r="G251">
        <f t="shared" ca="1" si="21"/>
        <v>4</v>
      </c>
      <c r="H251">
        <f t="shared" ca="1" si="22"/>
        <v>3</v>
      </c>
      <c r="I251">
        <f t="shared" ca="1" si="23"/>
        <v>0</v>
      </c>
      <c r="J251" t="e">
        <f t="shared" ca="1" si="26"/>
        <v>#DIV/0!</v>
      </c>
      <c r="K251" t="e">
        <f t="shared" ca="1" si="24"/>
        <v>#DIV/0!</v>
      </c>
      <c r="L251" t="e">
        <f t="shared" ca="1" si="25"/>
        <v>#DIV/0!</v>
      </c>
      <c r="M251">
        <v>990</v>
      </c>
      <c r="N251" t="e">
        <f t="array" aca="1" ref="N251" ca="1">FREQUENCY($J$2:$J$102,$M$2:$M$102)</f>
        <v>#DIV/0!</v>
      </c>
      <c r="O251">
        <f t="shared" ca="1" si="27"/>
        <v>19</v>
      </c>
    </row>
    <row r="252" spans="6:15" x14ac:dyDescent="0.3">
      <c r="F252">
        <v>251</v>
      </c>
      <c r="G252">
        <f t="shared" ca="1" si="21"/>
        <v>3</v>
      </c>
      <c r="H252">
        <f t="shared" ca="1" si="22"/>
        <v>8</v>
      </c>
      <c r="I252">
        <f t="shared" ca="1" si="23"/>
        <v>0</v>
      </c>
      <c r="J252" t="e">
        <f t="shared" ca="1" si="26"/>
        <v>#DIV/0!</v>
      </c>
      <c r="K252" t="e">
        <f t="shared" ca="1" si="24"/>
        <v>#DIV/0!</v>
      </c>
      <c r="L252" t="e">
        <f t="shared" ca="1" si="25"/>
        <v>#DIV/0!</v>
      </c>
      <c r="M252">
        <v>990</v>
      </c>
      <c r="N252" t="e">
        <f t="array" aca="1" ref="N252" ca="1">FREQUENCY($J$2:$J$102,$M$2:$M$102)</f>
        <v>#DIV/0!</v>
      </c>
      <c r="O252" t="str">
        <f t="shared" ca="1" si="27"/>
        <v/>
      </c>
    </row>
    <row r="253" spans="6:15" x14ac:dyDescent="0.3">
      <c r="F253">
        <v>252</v>
      </c>
      <c r="G253">
        <f t="shared" ca="1" si="21"/>
        <v>5</v>
      </c>
      <c r="H253">
        <f t="shared" ca="1" si="22"/>
        <v>5</v>
      </c>
      <c r="I253">
        <f t="shared" ca="1" si="23"/>
        <v>0</v>
      </c>
      <c r="J253" t="e">
        <f t="shared" ca="1" si="26"/>
        <v>#DIV/0!</v>
      </c>
      <c r="K253" t="e">
        <f t="shared" ca="1" si="24"/>
        <v>#DIV/0!</v>
      </c>
      <c r="L253" t="e">
        <f t="shared" ca="1" si="25"/>
        <v>#DIV/0!</v>
      </c>
      <c r="M253">
        <v>990</v>
      </c>
      <c r="N253" t="e">
        <f t="array" aca="1" ref="N253" ca="1">FREQUENCY($J$2:$J$102,$M$2:$M$102)</f>
        <v>#DIV/0!</v>
      </c>
      <c r="O253" t="str">
        <f t="shared" ca="1" si="27"/>
        <v/>
      </c>
    </row>
    <row r="254" spans="6:15" x14ac:dyDescent="0.3">
      <c r="F254">
        <v>253</v>
      </c>
      <c r="G254">
        <f t="shared" ca="1" si="21"/>
        <v>4</v>
      </c>
      <c r="H254">
        <f t="shared" ca="1" si="22"/>
        <v>5</v>
      </c>
      <c r="I254">
        <f t="shared" ca="1" si="23"/>
        <v>0</v>
      </c>
      <c r="J254" t="e">
        <f t="shared" ca="1" si="26"/>
        <v>#DIV/0!</v>
      </c>
      <c r="K254" t="e">
        <f t="shared" ca="1" si="24"/>
        <v>#DIV/0!</v>
      </c>
      <c r="L254" t="e">
        <f t="shared" ca="1" si="25"/>
        <v>#DIV/0!</v>
      </c>
      <c r="M254">
        <v>990</v>
      </c>
      <c r="N254" t="e">
        <f t="array" aca="1" ref="N254" ca="1">FREQUENCY($J$2:$J$102,$M$2:$M$102)</f>
        <v>#DIV/0!</v>
      </c>
      <c r="O254" t="str">
        <f t="shared" ca="1" si="27"/>
        <v/>
      </c>
    </row>
    <row r="255" spans="6:15" x14ac:dyDescent="0.3">
      <c r="F255">
        <v>254</v>
      </c>
      <c r="G255">
        <f t="shared" ca="1" si="21"/>
        <v>2</v>
      </c>
      <c r="H255">
        <f t="shared" ca="1" si="22"/>
        <v>3</v>
      </c>
      <c r="I255">
        <f t="shared" ca="1" si="23"/>
        <v>0</v>
      </c>
      <c r="J255" t="e">
        <f t="shared" ca="1" si="26"/>
        <v>#DIV/0!</v>
      </c>
      <c r="K255" t="e">
        <f t="shared" ca="1" si="24"/>
        <v>#DIV/0!</v>
      </c>
      <c r="L255" t="e">
        <f t="shared" ca="1" si="25"/>
        <v>#DIV/0!</v>
      </c>
      <c r="M255">
        <v>990</v>
      </c>
      <c r="N255" t="e">
        <f t="array" aca="1" ref="N255" ca="1">FREQUENCY($J$2:$J$102,$M$2:$M$102)</f>
        <v>#DIV/0!</v>
      </c>
      <c r="O255" t="str">
        <f t="shared" ca="1" si="27"/>
        <v/>
      </c>
    </row>
    <row r="256" spans="6:15" x14ac:dyDescent="0.3">
      <c r="F256">
        <v>255</v>
      </c>
      <c r="G256">
        <f t="shared" ca="1" si="21"/>
        <v>2</v>
      </c>
      <c r="H256">
        <f t="shared" ca="1" si="22"/>
        <v>5</v>
      </c>
      <c r="I256">
        <f t="shared" ca="1" si="23"/>
        <v>0</v>
      </c>
      <c r="J256" t="e">
        <f t="shared" ca="1" si="26"/>
        <v>#DIV/0!</v>
      </c>
      <c r="K256" t="e">
        <f t="shared" ca="1" si="24"/>
        <v>#DIV/0!</v>
      </c>
      <c r="L256" t="e">
        <f t="shared" ca="1" si="25"/>
        <v>#DIV/0!</v>
      </c>
      <c r="M256">
        <v>990</v>
      </c>
      <c r="N256" t="e">
        <f t="array" aca="1" ref="N256" ca="1">FREQUENCY($J$2:$J$102,$M$2:$M$102)</f>
        <v>#DIV/0!</v>
      </c>
      <c r="O256" t="str">
        <f t="shared" ca="1" si="27"/>
        <v/>
      </c>
    </row>
    <row r="257" spans="6:15" x14ac:dyDescent="0.3">
      <c r="F257">
        <v>256</v>
      </c>
      <c r="G257">
        <f t="shared" ca="1" si="21"/>
        <v>4</v>
      </c>
      <c r="H257">
        <f t="shared" ca="1" si="22"/>
        <v>4</v>
      </c>
      <c r="I257">
        <f t="shared" ca="1" si="23"/>
        <v>0</v>
      </c>
      <c r="J257" t="e">
        <f t="shared" ca="1" si="26"/>
        <v>#DIV/0!</v>
      </c>
      <c r="K257" t="e">
        <f t="shared" ca="1" si="24"/>
        <v>#DIV/0!</v>
      </c>
      <c r="L257" t="e">
        <f t="shared" ca="1" si="25"/>
        <v>#DIV/0!</v>
      </c>
      <c r="M257">
        <v>990</v>
      </c>
      <c r="N257" t="e">
        <f t="array" aca="1" ref="N257" ca="1">FREQUENCY($J$2:$J$102,$M$2:$M$102)</f>
        <v>#DIV/0!</v>
      </c>
      <c r="O257" t="str">
        <f t="shared" ca="1" si="27"/>
        <v/>
      </c>
    </row>
    <row r="258" spans="6:15" x14ac:dyDescent="0.3">
      <c r="F258">
        <v>257</v>
      </c>
      <c r="G258">
        <f t="shared" ref="G258:G321" ca="1" si="28">_xlfn.BINOM.INV(N,B$2,RAND())</f>
        <v>5</v>
      </c>
      <c r="H258">
        <f t="shared" ref="H258:H321" ca="1" si="29">_xlfn.BINOM.INV(N,C$2,RAND())</f>
        <v>8</v>
      </c>
      <c r="I258">
        <f t="shared" ref="I258:I321" ca="1" si="30">_xlfn.BINOM.INV(G258,G258/N, RAND())</f>
        <v>0</v>
      </c>
      <c r="J258" t="e">
        <f t="shared" ca="1" si="26"/>
        <v>#DIV/0!</v>
      </c>
      <c r="K258" t="e">
        <f t="shared" ref="K258:K321" ca="1" si="31">J258+1.96*SQRT(var)</f>
        <v>#DIV/0!</v>
      </c>
      <c r="L258" t="e">
        <f t="shared" ref="L258:L321" ca="1" si="32">J258-1.96*SQRT(var)</f>
        <v>#DIV/0!</v>
      </c>
      <c r="M258">
        <v>990</v>
      </c>
      <c r="N258" t="e">
        <f t="array" aca="1" ref="N258" ca="1">FREQUENCY($J$2:$J$102,$M$2:$M$102)</f>
        <v>#DIV/0!</v>
      </c>
      <c r="O258" t="str">
        <f t="shared" ca="1" si="27"/>
        <v/>
      </c>
    </row>
    <row r="259" spans="6:15" x14ac:dyDescent="0.3">
      <c r="F259">
        <v>258</v>
      </c>
      <c r="G259">
        <f t="shared" ca="1" si="28"/>
        <v>6</v>
      </c>
      <c r="H259">
        <f t="shared" ca="1" si="29"/>
        <v>3</v>
      </c>
      <c r="I259">
        <f t="shared" ca="1" si="30"/>
        <v>1</v>
      </c>
      <c r="J259">
        <f t="shared" ref="J259:J322" ca="1" si="33">(G259*H259)/I259</f>
        <v>18</v>
      </c>
      <c r="K259">
        <f t="shared" ca="1" si="31"/>
        <v>40.000945434230772</v>
      </c>
      <c r="L259">
        <f t="shared" ca="1" si="32"/>
        <v>-4.0009454342307755</v>
      </c>
      <c r="M259">
        <v>990</v>
      </c>
      <c r="N259" t="e">
        <f t="array" aca="1" ref="N259" ca="1">FREQUENCY($J$2:$J$102,$M$2:$M$102)</f>
        <v>#DIV/0!</v>
      </c>
      <c r="O259" t="str">
        <f t="shared" ref="O259:O322" ca="1" si="34">IF(I258&gt;0,((G259+1)*(H259+1)/(I259+1))-1, "")</f>
        <v/>
      </c>
    </row>
    <row r="260" spans="6:15" x14ac:dyDescent="0.3">
      <c r="F260">
        <v>259</v>
      </c>
      <c r="G260">
        <f t="shared" ca="1" si="28"/>
        <v>5</v>
      </c>
      <c r="H260">
        <f t="shared" ca="1" si="29"/>
        <v>5</v>
      </c>
      <c r="I260">
        <f t="shared" ca="1" si="30"/>
        <v>2</v>
      </c>
      <c r="J260">
        <f t="shared" ca="1" si="33"/>
        <v>12.5</v>
      </c>
      <c r="K260">
        <f t="shared" ca="1" si="31"/>
        <v>34.500945434230772</v>
      </c>
      <c r="L260">
        <f t="shared" ca="1" si="32"/>
        <v>-9.5009454342307755</v>
      </c>
      <c r="M260">
        <v>990</v>
      </c>
      <c r="N260" t="e">
        <f t="array" aca="1" ref="N260" ca="1">FREQUENCY($J$2:$J$102,$M$2:$M$102)</f>
        <v>#DIV/0!</v>
      </c>
      <c r="O260">
        <f t="shared" ca="1" si="34"/>
        <v>11</v>
      </c>
    </row>
    <row r="261" spans="6:15" x14ac:dyDescent="0.3">
      <c r="F261">
        <v>260</v>
      </c>
      <c r="G261">
        <f t="shared" ca="1" si="28"/>
        <v>4</v>
      </c>
      <c r="H261">
        <f t="shared" ca="1" si="29"/>
        <v>5</v>
      </c>
      <c r="I261">
        <f t="shared" ca="1" si="30"/>
        <v>0</v>
      </c>
      <c r="J261" t="e">
        <f t="shared" ca="1" si="33"/>
        <v>#DIV/0!</v>
      </c>
      <c r="K261" t="e">
        <f t="shared" ca="1" si="31"/>
        <v>#DIV/0!</v>
      </c>
      <c r="L261" t="e">
        <f t="shared" ca="1" si="32"/>
        <v>#DIV/0!</v>
      </c>
      <c r="M261">
        <v>990</v>
      </c>
      <c r="N261" t="e">
        <f t="array" aca="1" ref="N261" ca="1">FREQUENCY($J$2:$J$102,$M$2:$M$102)</f>
        <v>#DIV/0!</v>
      </c>
      <c r="O261">
        <f t="shared" ca="1" si="34"/>
        <v>29</v>
      </c>
    </row>
    <row r="262" spans="6:15" x14ac:dyDescent="0.3">
      <c r="F262">
        <v>261</v>
      </c>
      <c r="G262">
        <f t="shared" ca="1" si="28"/>
        <v>4</v>
      </c>
      <c r="H262">
        <f t="shared" ca="1" si="29"/>
        <v>6</v>
      </c>
      <c r="I262">
        <f t="shared" ca="1" si="30"/>
        <v>0</v>
      </c>
      <c r="J262" t="e">
        <f t="shared" ca="1" si="33"/>
        <v>#DIV/0!</v>
      </c>
      <c r="K262" t="e">
        <f t="shared" ca="1" si="31"/>
        <v>#DIV/0!</v>
      </c>
      <c r="L262" t="e">
        <f t="shared" ca="1" si="32"/>
        <v>#DIV/0!</v>
      </c>
      <c r="M262">
        <v>990</v>
      </c>
      <c r="N262" t="e">
        <f t="array" aca="1" ref="N262" ca="1">FREQUENCY($J$2:$J$102,$M$2:$M$102)</f>
        <v>#DIV/0!</v>
      </c>
      <c r="O262" t="str">
        <f t="shared" ca="1" si="34"/>
        <v/>
      </c>
    </row>
    <row r="263" spans="6:15" x14ac:dyDescent="0.3">
      <c r="F263">
        <v>262</v>
      </c>
      <c r="G263">
        <f t="shared" ca="1" si="28"/>
        <v>5</v>
      </c>
      <c r="H263">
        <f t="shared" ca="1" si="29"/>
        <v>3</v>
      </c>
      <c r="I263">
        <f t="shared" ca="1" si="30"/>
        <v>1</v>
      </c>
      <c r="J263">
        <f t="shared" ca="1" si="33"/>
        <v>15</v>
      </c>
      <c r="K263">
        <f t="shared" ca="1" si="31"/>
        <v>37.000945434230772</v>
      </c>
      <c r="L263">
        <f t="shared" ca="1" si="32"/>
        <v>-7.0009454342307755</v>
      </c>
      <c r="M263">
        <v>990</v>
      </c>
      <c r="N263" t="e">
        <f t="array" aca="1" ref="N263" ca="1">FREQUENCY($J$2:$J$102,$M$2:$M$102)</f>
        <v>#DIV/0!</v>
      </c>
      <c r="O263" t="str">
        <f t="shared" ca="1" si="34"/>
        <v/>
      </c>
    </row>
    <row r="264" spans="6:15" x14ac:dyDescent="0.3">
      <c r="F264">
        <v>263</v>
      </c>
      <c r="G264">
        <f t="shared" ca="1" si="28"/>
        <v>8</v>
      </c>
      <c r="H264">
        <f t="shared" ca="1" si="29"/>
        <v>1</v>
      </c>
      <c r="I264">
        <f t="shared" ca="1" si="30"/>
        <v>1</v>
      </c>
      <c r="J264">
        <f t="shared" ca="1" si="33"/>
        <v>8</v>
      </c>
      <c r="K264">
        <f t="shared" ca="1" si="31"/>
        <v>30.000945434230776</v>
      </c>
      <c r="L264">
        <f t="shared" ca="1" si="32"/>
        <v>-14.000945434230776</v>
      </c>
      <c r="M264">
        <v>990</v>
      </c>
      <c r="N264" t="e">
        <f t="array" aca="1" ref="N264" ca="1">FREQUENCY($J$2:$J$102,$M$2:$M$102)</f>
        <v>#DIV/0!</v>
      </c>
      <c r="O264">
        <f t="shared" ca="1" si="34"/>
        <v>8</v>
      </c>
    </row>
    <row r="265" spans="6:15" x14ac:dyDescent="0.3">
      <c r="F265">
        <v>264</v>
      </c>
      <c r="G265">
        <f t="shared" ca="1" si="28"/>
        <v>9</v>
      </c>
      <c r="H265">
        <f t="shared" ca="1" si="29"/>
        <v>9</v>
      </c>
      <c r="I265">
        <f t="shared" ca="1" si="30"/>
        <v>1</v>
      </c>
      <c r="J265">
        <f t="shared" ca="1" si="33"/>
        <v>81</v>
      </c>
      <c r="K265">
        <f t="shared" ca="1" si="31"/>
        <v>103.00094543423077</v>
      </c>
      <c r="L265">
        <f t="shared" ca="1" si="32"/>
        <v>58.999054565769228</v>
      </c>
      <c r="M265">
        <v>990</v>
      </c>
      <c r="N265" t="e">
        <f t="array" aca="1" ref="N265" ca="1">FREQUENCY($J$2:$J$102,$M$2:$M$102)</f>
        <v>#DIV/0!</v>
      </c>
      <c r="O265">
        <f t="shared" ca="1" si="34"/>
        <v>49</v>
      </c>
    </row>
    <row r="266" spans="6:15" x14ac:dyDescent="0.3">
      <c r="F266">
        <v>265</v>
      </c>
      <c r="G266">
        <f t="shared" ca="1" si="28"/>
        <v>5</v>
      </c>
      <c r="H266">
        <f t="shared" ca="1" si="29"/>
        <v>4</v>
      </c>
      <c r="I266">
        <f t="shared" ca="1" si="30"/>
        <v>0</v>
      </c>
      <c r="J266" t="e">
        <f t="shared" ca="1" si="33"/>
        <v>#DIV/0!</v>
      </c>
      <c r="K266" t="e">
        <f t="shared" ca="1" si="31"/>
        <v>#DIV/0!</v>
      </c>
      <c r="L266" t="e">
        <f t="shared" ca="1" si="32"/>
        <v>#DIV/0!</v>
      </c>
      <c r="M266">
        <v>990</v>
      </c>
      <c r="N266" t="e">
        <f t="array" aca="1" ref="N266" ca="1">FREQUENCY($J$2:$J$102,$M$2:$M$102)</f>
        <v>#DIV/0!</v>
      </c>
      <c r="O266">
        <f t="shared" ca="1" si="34"/>
        <v>29</v>
      </c>
    </row>
    <row r="267" spans="6:15" x14ac:dyDescent="0.3">
      <c r="F267">
        <v>266</v>
      </c>
      <c r="G267">
        <f t="shared" ca="1" si="28"/>
        <v>6</v>
      </c>
      <c r="H267">
        <f t="shared" ca="1" si="29"/>
        <v>5</v>
      </c>
      <c r="I267">
        <f t="shared" ca="1" si="30"/>
        <v>3</v>
      </c>
      <c r="J267">
        <f t="shared" ca="1" si="33"/>
        <v>10</v>
      </c>
      <c r="K267">
        <f t="shared" ca="1" si="31"/>
        <v>32.000945434230772</v>
      </c>
      <c r="L267">
        <f t="shared" ca="1" si="32"/>
        <v>-12.000945434230776</v>
      </c>
      <c r="M267">
        <v>990</v>
      </c>
      <c r="N267" t="e">
        <f t="array" aca="1" ref="N267" ca="1">FREQUENCY($J$2:$J$102,$M$2:$M$102)</f>
        <v>#DIV/0!</v>
      </c>
      <c r="O267" t="str">
        <f t="shared" ca="1" si="34"/>
        <v/>
      </c>
    </row>
    <row r="268" spans="6:15" x14ac:dyDescent="0.3">
      <c r="F268">
        <v>267</v>
      </c>
      <c r="G268">
        <f t="shared" ca="1" si="28"/>
        <v>4</v>
      </c>
      <c r="H268">
        <f t="shared" ca="1" si="29"/>
        <v>3</v>
      </c>
      <c r="I268">
        <f t="shared" ca="1" si="30"/>
        <v>2</v>
      </c>
      <c r="J268">
        <f t="shared" ca="1" si="33"/>
        <v>6</v>
      </c>
      <c r="K268">
        <f t="shared" ca="1" si="31"/>
        <v>28.000945434230776</v>
      </c>
      <c r="L268">
        <f t="shared" ca="1" si="32"/>
        <v>-16.000945434230776</v>
      </c>
      <c r="M268">
        <v>990</v>
      </c>
      <c r="N268" t="e">
        <f t="array" aca="1" ref="N268" ca="1">FREQUENCY($J$2:$J$102,$M$2:$M$102)</f>
        <v>#DIV/0!</v>
      </c>
      <c r="O268">
        <f t="shared" ca="1" si="34"/>
        <v>5.666666666666667</v>
      </c>
    </row>
    <row r="269" spans="6:15" x14ac:dyDescent="0.3">
      <c r="F269">
        <v>268</v>
      </c>
      <c r="G269">
        <f t="shared" ca="1" si="28"/>
        <v>4</v>
      </c>
      <c r="H269">
        <f t="shared" ca="1" si="29"/>
        <v>3</v>
      </c>
      <c r="I269">
        <f t="shared" ca="1" si="30"/>
        <v>0</v>
      </c>
      <c r="J269" t="e">
        <f t="shared" ca="1" si="33"/>
        <v>#DIV/0!</v>
      </c>
      <c r="K269" t="e">
        <f t="shared" ca="1" si="31"/>
        <v>#DIV/0!</v>
      </c>
      <c r="L269" t="e">
        <f t="shared" ca="1" si="32"/>
        <v>#DIV/0!</v>
      </c>
      <c r="M269">
        <v>990</v>
      </c>
      <c r="N269" t="e">
        <f t="array" aca="1" ref="N269" ca="1">FREQUENCY($J$2:$J$102,$M$2:$M$102)</f>
        <v>#DIV/0!</v>
      </c>
      <c r="O269">
        <f t="shared" ca="1" si="34"/>
        <v>19</v>
      </c>
    </row>
    <row r="270" spans="6:15" x14ac:dyDescent="0.3">
      <c r="F270">
        <v>269</v>
      </c>
      <c r="G270">
        <f t="shared" ca="1" si="28"/>
        <v>8</v>
      </c>
      <c r="H270">
        <f t="shared" ca="1" si="29"/>
        <v>5</v>
      </c>
      <c r="I270">
        <f t="shared" ca="1" si="30"/>
        <v>0</v>
      </c>
      <c r="J270" t="e">
        <f t="shared" ca="1" si="33"/>
        <v>#DIV/0!</v>
      </c>
      <c r="K270" t="e">
        <f t="shared" ca="1" si="31"/>
        <v>#DIV/0!</v>
      </c>
      <c r="L270" t="e">
        <f t="shared" ca="1" si="32"/>
        <v>#DIV/0!</v>
      </c>
      <c r="M270">
        <v>990</v>
      </c>
      <c r="N270" t="e">
        <f t="array" aca="1" ref="N270" ca="1">FREQUENCY($J$2:$J$102,$M$2:$M$102)</f>
        <v>#DIV/0!</v>
      </c>
      <c r="O270" t="str">
        <f t="shared" ca="1" si="34"/>
        <v/>
      </c>
    </row>
    <row r="271" spans="6:15" x14ac:dyDescent="0.3">
      <c r="F271">
        <v>270</v>
      </c>
      <c r="G271">
        <f t="shared" ca="1" si="28"/>
        <v>6</v>
      </c>
      <c r="H271">
        <f t="shared" ca="1" si="29"/>
        <v>2</v>
      </c>
      <c r="I271">
        <f t="shared" ca="1" si="30"/>
        <v>1</v>
      </c>
      <c r="J271">
        <f t="shared" ca="1" si="33"/>
        <v>12</v>
      </c>
      <c r="K271">
        <f t="shared" ca="1" si="31"/>
        <v>34.000945434230772</v>
      </c>
      <c r="L271">
        <f t="shared" ca="1" si="32"/>
        <v>-10.000945434230776</v>
      </c>
      <c r="M271">
        <v>990</v>
      </c>
      <c r="N271" t="e">
        <f t="array" aca="1" ref="N271" ca="1">FREQUENCY($J$2:$J$102,$M$2:$M$102)</f>
        <v>#DIV/0!</v>
      </c>
      <c r="O271" t="str">
        <f t="shared" ca="1" si="34"/>
        <v/>
      </c>
    </row>
    <row r="272" spans="6:15" x14ac:dyDescent="0.3">
      <c r="F272">
        <v>271</v>
      </c>
      <c r="G272">
        <f t="shared" ca="1" si="28"/>
        <v>4</v>
      </c>
      <c r="H272">
        <f t="shared" ca="1" si="29"/>
        <v>3</v>
      </c>
      <c r="I272">
        <f t="shared" ca="1" si="30"/>
        <v>0</v>
      </c>
      <c r="J272" t="e">
        <f t="shared" ca="1" si="33"/>
        <v>#DIV/0!</v>
      </c>
      <c r="K272" t="e">
        <f t="shared" ca="1" si="31"/>
        <v>#DIV/0!</v>
      </c>
      <c r="L272" t="e">
        <f t="shared" ca="1" si="32"/>
        <v>#DIV/0!</v>
      </c>
      <c r="M272">
        <v>990</v>
      </c>
      <c r="N272" t="e">
        <f t="array" aca="1" ref="N272" ca="1">FREQUENCY($J$2:$J$102,$M$2:$M$102)</f>
        <v>#DIV/0!</v>
      </c>
      <c r="O272">
        <f t="shared" ca="1" si="34"/>
        <v>19</v>
      </c>
    </row>
    <row r="273" spans="6:15" x14ac:dyDescent="0.3">
      <c r="F273">
        <v>272</v>
      </c>
      <c r="G273">
        <f t="shared" ca="1" si="28"/>
        <v>9</v>
      </c>
      <c r="H273">
        <f t="shared" ca="1" si="29"/>
        <v>3</v>
      </c>
      <c r="I273">
        <f t="shared" ca="1" si="30"/>
        <v>0</v>
      </c>
      <c r="J273" t="e">
        <f t="shared" ca="1" si="33"/>
        <v>#DIV/0!</v>
      </c>
      <c r="K273" t="e">
        <f t="shared" ca="1" si="31"/>
        <v>#DIV/0!</v>
      </c>
      <c r="L273" t="e">
        <f t="shared" ca="1" si="32"/>
        <v>#DIV/0!</v>
      </c>
      <c r="M273">
        <v>990</v>
      </c>
      <c r="N273" t="e">
        <f t="array" aca="1" ref="N273" ca="1">FREQUENCY($J$2:$J$102,$M$2:$M$102)</f>
        <v>#DIV/0!</v>
      </c>
      <c r="O273" t="str">
        <f t="shared" ca="1" si="34"/>
        <v/>
      </c>
    </row>
    <row r="274" spans="6:15" x14ac:dyDescent="0.3">
      <c r="F274">
        <v>273</v>
      </c>
      <c r="G274">
        <f t="shared" ca="1" si="28"/>
        <v>7</v>
      </c>
      <c r="H274">
        <f t="shared" ca="1" si="29"/>
        <v>4</v>
      </c>
      <c r="I274">
        <f t="shared" ca="1" si="30"/>
        <v>2</v>
      </c>
      <c r="J274">
        <f t="shared" ca="1" si="33"/>
        <v>14</v>
      </c>
      <c r="K274">
        <f t="shared" ca="1" si="31"/>
        <v>36.000945434230772</v>
      </c>
      <c r="L274">
        <f t="shared" ca="1" si="32"/>
        <v>-8.0009454342307755</v>
      </c>
      <c r="M274">
        <v>990</v>
      </c>
      <c r="N274" t="e">
        <f t="array" aca="1" ref="N274" ca="1">FREQUENCY($J$2:$J$102,$M$2:$M$102)</f>
        <v>#DIV/0!</v>
      </c>
      <c r="O274" t="str">
        <f t="shared" ca="1" si="34"/>
        <v/>
      </c>
    </row>
    <row r="275" spans="6:15" x14ac:dyDescent="0.3">
      <c r="F275">
        <v>274</v>
      </c>
      <c r="G275">
        <f t="shared" ca="1" si="28"/>
        <v>7</v>
      </c>
      <c r="H275">
        <f t="shared" ca="1" si="29"/>
        <v>8</v>
      </c>
      <c r="I275">
        <f t="shared" ca="1" si="30"/>
        <v>2</v>
      </c>
      <c r="J275">
        <f t="shared" ca="1" si="33"/>
        <v>28</v>
      </c>
      <c r="K275">
        <f t="shared" ca="1" si="31"/>
        <v>50.000945434230772</v>
      </c>
      <c r="L275">
        <f t="shared" ca="1" si="32"/>
        <v>5.9990545657692245</v>
      </c>
      <c r="M275">
        <v>990</v>
      </c>
      <c r="N275" t="e">
        <f t="array" aca="1" ref="N275" ca="1">FREQUENCY($J$2:$J$102,$M$2:$M$102)</f>
        <v>#DIV/0!</v>
      </c>
      <c r="O275">
        <f t="shared" ca="1" si="34"/>
        <v>23</v>
      </c>
    </row>
    <row r="276" spans="6:15" x14ac:dyDescent="0.3">
      <c r="F276">
        <v>275</v>
      </c>
      <c r="G276">
        <f t="shared" ca="1" si="28"/>
        <v>5</v>
      </c>
      <c r="H276">
        <f t="shared" ca="1" si="29"/>
        <v>4</v>
      </c>
      <c r="I276">
        <f t="shared" ca="1" si="30"/>
        <v>2</v>
      </c>
      <c r="J276">
        <f t="shared" ca="1" si="33"/>
        <v>10</v>
      </c>
      <c r="K276">
        <f t="shared" ca="1" si="31"/>
        <v>32.000945434230772</v>
      </c>
      <c r="L276">
        <f t="shared" ca="1" si="32"/>
        <v>-12.000945434230776</v>
      </c>
      <c r="M276">
        <v>990</v>
      </c>
      <c r="N276" t="e">
        <f t="array" aca="1" ref="N276" ca="1">FREQUENCY($J$2:$J$102,$M$2:$M$102)</f>
        <v>#DIV/0!</v>
      </c>
      <c r="O276">
        <f t="shared" ca="1" si="34"/>
        <v>9</v>
      </c>
    </row>
    <row r="277" spans="6:15" x14ac:dyDescent="0.3">
      <c r="F277">
        <v>276</v>
      </c>
      <c r="G277">
        <f t="shared" ca="1" si="28"/>
        <v>2</v>
      </c>
      <c r="H277">
        <f t="shared" ca="1" si="29"/>
        <v>9</v>
      </c>
      <c r="I277">
        <f t="shared" ca="1" si="30"/>
        <v>1</v>
      </c>
      <c r="J277">
        <f t="shared" ca="1" si="33"/>
        <v>18</v>
      </c>
      <c r="K277">
        <f t="shared" ca="1" si="31"/>
        <v>40.000945434230772</v>
      </c>
      <c r="L277">
        <f t="shared" ca="1" si="32"/>
        <v>-4.0009454342307755</v>
      </c>
      <c r="M277">
        <v>990</v>
      </c>
      <c r="N277" t="e">
        <f t="array" aca="1" ref="N277" ca="1">FREQUENCY($J$2:$J$102,$M$2:$M$102)</f>
        <v>#DIV/0!</v>
      </c>
      <c r="O277">
        <f t="shared" ca="1" si="34"/>
        <v>14</v>
      </c>
    </row>
    <row r="278" spans="6:15" x14ac:dyDescent="0.3">
      <c r="F278">
        <v>277</v>
      </c>
      <c r="G278">
        <f t="shared" ca="1" si="28"/>
        <v>6</v>
      </c>
      <c r="H278">
        <f t="shared" ca="1" si="29"/>
        <v>3</v>
      </c>
      <c r="I278">
        <f t="shared" ca="1" si="30"/>
        <v>3</v>
      </c>
      <c r="J278">
        <f t="shared" ca="1" si="33"/>
        <v>6</v>
      </c>
      <c r="K278">
        <f t="shared" ca="1" si="31"/>
        <v>28.000945434230776</v>
      </c>
      <c r="L278">
        <f t="shared" ca="1" si="32"/>
        <v>-16.000945434230776</v>
      </c>
      <c r="M278">
        <v>990</v>
      </c>
      <c r="N278" t="e">
        <f t="array" aca="1" ref="N278" ca="1">FREQUENCY($J$2:$J$102,$M$2:$M$102)</f>
        <v>#DIV/0!</v>
      </c>
      <c r="O278">
        <f t="shared" ca="1" si="34"/>
        <v>6</v>
      </c>
    </row>
    <row r="279" spans="6:15" x14ac:dyDescent="0.3">
      <c r="F279">
        <v>278</v>
      </c>
      <c r="G279">
        <f t="shared" ca="1" si="28"/>
        <v>4</v>
      </c>
      <c r="H279">
        <f t="shared" ca="1" si="29"/>
        <v>7</v>
      </c>
      <c r="I279">
        <f t="shared" ca="1" si="30"/>
        <v>0</v>
      </c>
      <c r="J279" t="e">
        <f t="shared" ca="1" si="33"/>
        <v>#DIV/0!</v>
      </c>
      <c r="K279" t="e">
        <f t="shared" ca="1" si="31"/>
        <v>#DIV/0!</v>
      </c>
      <c r="L279" t="e">
        <f t="shared" ca="1" si="32"/>
        <v>#DIV/0!</v>
      </c>
      <c r="M279">
        <v>990</v>
      </c>
      <c r="N279" t="e">
        <f t="array" aca="1" ref="N279" ca="1">FREQUENCY($J$2:$J$102,$M$2:$M$102)</f>
        <v>#DIV/0!</v>
      </c>
      <c r="O279">
        <f t="shared" ca="1" si="34"/>
        <v>39</v>
      </c>
    </row>
    <row r="280" spans="6:15" x14ac:dyDescent="0.3">
      <c r="F280">
        <v>279</v>
      </c>
      <c r="G280">
        <f t="shared" ca="1" si="28"/>
        <v>10</v>
      </c>
      <c r="H280">
        <f t="shared" ca="1" si="29"/>
        <v>6</v>
      </c>
      <c r="I280">
        <f t="shared" ca="1" si="30"/>
        <v>3</v>
      </c>
      <c r="J280">
        <f t="shared" ca="1" si="33"/>
        <v>20</v>
      </c>
      <c r="K280">
        <f t="shared" ca="1" si="31"/>
        <v>42.000945434230772</v>
      </c>
      <c r="L280">
        <f t="shared" ca="1" si="32"/>
        <v>-2.0009454342307755</v>
      </c>
      <c r="M280">
        <v>990</v>
      </c>
      <c r="N280" t="e">
        <f t="array" aca="1" ref="N280" ca="1">FREQUENCY($J$2:$J$102,$M$2:$M$102)</f>
        <v>#DIV/0!</v>
      </c>
      <c r="O280" t="str">
        <f t="shared" ca="1" si="34"/>
        <v/>
      </c>
    </row>
    <row r="281" spans="6:15" x14ac:dyDescent="0.3">
      <c r="F281">
        <v>280</v>
      </c>
      <c r="G281">
        <f t="shared" ca="1" si="28"/>
        <v>8</v>
      </c>
      <c r="H281">
        <f t="shared" ca="1" si="29"/>
        <v>2</v>
      </c>
      <c r="I281">
        <f t="shared" ca="1" si="30"/>
        <v>1</v>
      </c>
      <c r="J281">
        <f t="shared" ca="1" si="33"/>
        <v>16</v>
      </c>
      <c r="K281">
        <f t="shared" ca="1" si="31"/>
        <v>38.000945434230772</v>
      </c>
      <c r="L281">
        <f t="shared" ca="1" si="32"/>
        <v>-6.0009454342307755</v>
      </c>
      <c r="M281">
        <v>990</v>
      </c>
      <c r="N281" t="e">
        <f t="array" aca="1" ref="N281" ca="1">FREQUENCY($J$2:$J$102,$M$2:$M$102)</f>
        <v>#DIV/0!</v>
      </c>
      <c r="O281">
        <f t="shared" ca="1" si="34"/>
        <v>12.5</v>
      </c>
    </row>
    <row r="282" spans="6:15" x14ac:dyDescent="0.3">
      <c r="F282">
        <v>281</v>
      </c>
      <c r="G282">
        <f t="shared" ca="1" si="28"/>
        <v>4</v>
      </c>
      <c r="H282">
        <f t="shared" ca="1" si="29"/>
        <v>6</v>
      </c>
      <c r="I282">
        <f t="shared" ca="1" si="30"/>
        <v>1</v>
      </c>
      <c r="J282">
        <f t="shared" ca="1" si="33"/>
        <v>24</v>
      </c>
      <c r="K282">
        <f t="shared" ca="1" si="31"/>
        <v>46.000945434230772</v>
      </c>
      <c r="L282">
        <f t="shared" ca="1" si="32"/>
        <v>1.9990545657692245</v>
      </c>
      <c r="M282">
        <v>990</v>
      </c>
      <c r="N282" t="e">
        <f t="array" aca="1" ref="N282" ca="1">FREQUENCY($J$2:$J$102,$M$2:$M$102)</f>
        <v>#DIV/0!</v>
      </c>
      <c r="O282">
        <f t="shared" ca="1" si="34"/>
        <v>16.5</v>
      </c>
    </row>
    <row r="283" spans="6:15" x14ac:dyDescent="0.3">
      <c r="F283">
        <v>282</v>
      </c>
      <c r="G283">
        <f t="shared" ca="1" si="28"/>
        <v>4</v>
      </c>
      <c r="H283">
        <f t="shared" ca="1" si="29"/>
        <v>5</v>
      </c>
      <c r="I283">
        <f t="shared" ca="1" si="30"/>
        <v>0</v>
      </c>
      <c r="J283" t="e">
        <f t="shared" ca="1" si="33"/>
        <v>#DIV/0!</v>
      </c>
      <c r="K283" t="e">
        <f t="shared" ca="1" si="31"/>
        <v>#DIV/0!</v>
      </c>
      <c r="L283" t="e">
        <f t="shared" ca="1" si="32"/>
        <v>#DIV/0!</v>
      </c>
      <c r="M283">
        <v>990</v>
      </c>
      <c r="N283" t="e">
        <f t="array" aca="1" ref="N283" ca="1">FREQUENCY($J$2:$J$102,$M$2:$M$102)</f>
        <v>#DIV/0!</v>
      </c>
      <c r="O283">
        <f t="shared" ca="1" si="34"/>
        <v>29</v>
      </c>
    </row>
    <row r="284" spans="6:15" x14ac:dyDescent="0.3">
      <c r="F284">
        <v>283</v>
      </c>
      <c r="G284">
        <f t="shared" ca="1" si="28"/>
        <v>7</v>
      </c>
      <c r="H284">
        <f t="shared" ca="1" si="29"/>
        <v>2</v>
      </c>
      <c r="I284">
        <f t="shared" ca="1" si="30"/>
        <v>0</v>
      </c>
      <c r="J284" t="e">
        <f t="shared" ca="1" si="33"/>
        <v>#DIV/0!</v>
      </c>
      <c r="K284" t="e">
        <f t="shared" ca="1" si="31"/>
        <v>#DIV/0!</v>
      </c>
      <c r="L284" t="e">
        <f t="shared" ca="1" si="32"/>
        <v>#DIV/0!</v>
      </c>
      <c r="M284">
        <v>990</v>
      </c>
      <c r="N284" t="e">
        <f t="array" aca="1" ref="N284" ca="1">FREQUENCY($J$2:$J$102,$M$2:$M$102)</f>
        <v>#DIV/0!</v>
      </c>
      <c r="O284" t="str">
        <f t="shared" ca="1" si="34"/>
        <v/>
      </c>
    </row>
    <row r="285" spans="6:15" x14ac:dyDescent="0.3">
      <c r="F285">
        <v>284</v>
      </c>
      <c r="G285">
        <f t="shared" ca="1" si="28"/>
        <v>4</v>
      </c>
      <c r="H285">
        <f t="shared" ca="1" si="29"/>
        <v>9</v>
      </c>
      <c r="I285">
        <f t="shared" ca="1" si="30"/>
        <v>0</v>
      </c>
      <c r="J285" t="e">
        <f t="shared" ca="1" si="33"/>
        <v>#DIV/0!</v>
      </c>
      <c r="K285" t="e">
        <f t="shared" ca="1" si="31"/>
        <v>#DIV/0!</v>
      </c>
      <c r="L285" t="e">
        <f t="shared" ca="1" si="32"/>
        <v>#DIV/0!</v>
      </c>
      <c r="M285">
        <v>990</v>
      </c>
      <c r="N285" t="e">
        <f t="array" aca="1" ref="N285" ca="1">FREQUENCY($J$2:$J$102,$M$2:$M$102)</f>
        <v>#DIV/0!</v>
      </c>
      <c r="O285" t="str">
        <f t="shared" ca="1" si="34"/>
        <v/>
      </c>
    </row>
    <row r="286" spans="6:15" x14ac:dyDescent="0.3">
      <c r="F286">
        <v>285</v>
      </c>
      <c r="G286">
        <f t="shared" ca="1" si="28"/>
        <v>3</v>
      </c>
      <c r="H286">
        <f t="shared" ca="1" si="29"/>
        <v>5</v>
      </c>
      <c r="I286">
        <f t="shared" ca="1" si="30"/>
        <v>1</v>
      </c>
      <c r="J286">
        <f t="shared" ca="1" si="33"/>
        <v>15</v>
      </c>
      <c r="K286">
        <f t="shared" ca="1" si="31"/>
        <v>37.000945434230772</v>
      </c>
      <c r="L286">
        <f t="shared" ca="1" si="32"/>
        <v>-7.0009454342307755</v>
      </c>
      <c r="M286">
        <v>990</v>
      </c>
      <c r="N286" t="e">
        <f t="array" aca="1" ref="N286" ca="1">FREQUENCY($J$2:$J$102,$M$2:$M$102)</f>
        <v>#DIV/0!</v>
      </c>
      <c r="O286" t="str">
        <f t="shared" ca="1" si="34"/>
        <v/>
      </c>
    </row>
    <row r="287" spans="6:15" x14ac:dyDescent="0.3">
      <c r="F287">
        <v>286</v>
      </c>
      <c r="G287">
        <f t="shared" ca="1" si="28"/>
        <v>2</v>
      </c>
      <c r="H287">
        <f t="shared" ca="1" si="29"/>
        <v>6</v>
      </c>
      <c r="I287">
        <f t="shared" ca="1" si="30"/>
        <v>0</v>
      </c>
      <c r="J287" t="e">
        <f t="shared" ca="1" si="33"/>
        <v>#DIV/0!</v>
      </c>
      <c r="K287" t="e">
        <f t="shared" ca="1" si="31"/>
        <v>#DIV/0!</v>
      </c>
      <c r="L287" t="e">
        <f t="shared" ca="1" si="32"/>
        <v>#DIV/0!</v>
      </c>
      <c r="M287">
        <v>990</v>
      </c>
      <c r="N287" t="e">
        <f t="array" aca="1" ref="N287" ca="1">FREQUENCY($J$2:$J$102,$M$2:$M$102)</f>
        <v>#DIV/0!</v>
      </c>
      <c r="O287">
        <f t="shared" ca="1" si="34"/>
        <v>20</v>
      </c>
    </row>
    <row r="288" spans="6:15" x14ac:dyDescent="0.3">
      <c r="F288">
        <v>287</v>
      </c>
      <c r="G288">
        <f t="shared" ca="1" si="28"/>
        <v>5</v>
      </c>
      <c r="H288">
        <f t="shared" ca="1" si="29"/>
        <v>3</v>
      </c>
      <c r="I288">
        <f t="shared" ca="1" si="30"/>
        <v>0</v>
      </c>
      <c r="J288" t="e">
        <f t="shared" ca="1" si="33"/>
        <v>#DIV/0!</v>
      </c>
      <c r="K288" t="e">
        <f t="shared" ca="1" si="31"/>
        <v>#DIV/0!</v>
      </c>
      <c r="L288" t="e">
        <f t="shared" ca="1" si="32"/>
        <v>#DIV/0!</v>
      </c>
      <c r="M288">
        <v>990</v>
      </c>
      <c r="N288" t="e">
        <f t="array" aca="1" ref="N288" ca="1">FREQUENCY($J$2:$J$102,$M$2:$M$102)</f>
        <v>#DIV/0!</v>
      </c>
      <c r="O288" t="str">
        <f t="shared" ca="1" si="34"/>
        <v/>
      </c>
    </row>
    <row r="289" spans="6:15" x14ac:dyDescent="0.3">
      <c r="F289">
        <v>288</v>
      </c>
      <c r="G289">
        <f t="shared" ca="1" si="28"/>
        <v>5</v>
      </c>
      <c r="H289">
        <f t="shared" ca="1" si="29"/>
        <v>5</v>
      </c>
      <c r="I289">
        <f t="shared" ca="1" si="30"/>
        <v>0</v>
      </c>
      <c r="J289" t="e">
        <f t="shared" ca="1" si="33"/>
        <v>#DIV/0!</v>
      </c>
      <c r="K289" t="e">
        <f t="shared" ca="1" si="31"/>
        <v>#DIV/0!</v>
      </c>
      <c r="L289" t="e">
        <f t="shared" ca="1" si="32"/>
        <v>#DIV/0!</v>
      </c>
      <c r="M289">
        <v>990</v>
      </c>
      <c r="N289" t="e">
        <f t="array" aca="1" ref="N289" ca="1">FREQUENCY($J$2:$J$102,$M$2:$M$102)</f>
        <v>#DIV/0!</v>
      </c>
      <c r="O289" t="str">
        <f t="shared" ca="1" si="34"/>
        <v/>
      </c>
    </row>
    <row r="290" spans="6:15" x14ac:dyDescent="0.3">
      <c r="F290">
        <v>289</v>
      </c>
      <c r="G290">
        <f t="shared" ca="1" si="28"/>
        <v>5</v>
      </c>
      <c r="H290">
        <f t="shared" ca="1" si="29"/>
        <v>9</v>
      </c>
      <c r="I290">
        <f t="shared" ca="1" si="30"/>
        <v>0</v>
      </c>
      <c r="J290" t="e">
        <f t="shared" ca="1" si="33"/>
        <v>#DIV/0!</v>
      </c>
      <c r="K290" t="e">
        <f t="shared" ca="1" si="31"/>
        <v>#DIV/0!</v>
      </c>
      <c r="L290" t="e">
        <f t="shared" ca="1" si="32"/>
        <v>#DIV/0!</v>
      </c>
      <c r="M290">
        <v>990</v>
      </c>
      <c r="N290" t="e">
        <f t="array" aca="1" ref="N290" ca="1">FREQUENCY($J$2:$J$102,$M$2:$M$102)</f>
        <v>#DIV/0!</v>
      </c>
      <c r="O290" t="str">
        <f t="shared" ca="1" si="34"/>
        <v/>
      </c>
    </row>
    <row r="291" spans="6:15" x14ac:dyDescent="0.3">
      <c r="F291">
        <v>290</v>
      </c>
      <c r="G291">
        <f t="shared" ca="1" si="28"/>
        <v>2</v>
      </c>
      <c r="H291">
        <f t="shared" ca="1" si="29"/>
        <v>2</v>
      </c>
      <c r="I291">
        <f t="shared" ca="1" si="30"/>
        <v>0</v>
      </c>
      <c r="J291" t="e">
        <f t="shared" ca="1" si="33"/>
        <v>#DIV/0!</v>
      </c>
      <c r="K291" t="e">
        <f t="shared" ca="1" si="31"/>
        <v>#DIV/0!</v>
      </c>
      <c r="L291" t="e">
        <f t="shared" ca="1" si="32"/>
        <v>#DIV/0!</v>
      </c>
      <c r="M291">
        <v>990</v>
      </c>
      <c r="N291" t="e">
        <f t="array" aca="1" ref="N291" ca="1">FREQUENCY($J$2:$J$102,$M$2:$M$102)</f>
        <v>#DIV/0!</v>
      </c>
      <c r="O291" t="str">
        <f t="shared" ca="1" si="34"/>
        <v/>
      </c>
    </row>
    <row r="292" spans="6:15" x14ac:dyDescent="0.3">
      <c r="F292">
        <v>291</v>
      </c>
      <c r="G292">
        <f t="shared" ca="1" si="28"/>
        <v>9</v>
      </c>
      <c r="H292">
        <f t="shared" ca="1" si="29"/>
        <v>8</v>
      </c>
      <c r="I292">
        <f t="shared" ca="1" si="30"/>
        <v>1</v>
      </c>
      <c r="J292">
        <f t="shared" ca="1" si="33"/>
        <v>72</v>
      </c>
      <c r="K292">
        <f t="shared" ca="1" si="31"/>
        <v>94.000945434230772</v>
      </c>
      <c r="L292">
        <f t="shared" ca="1" si="32"/>
        <v>49.999054565769228</v>
      </c>
      <c r="M292">
        <v>990</v>
      </c>
      <c r="N292" t="e">
        <f t="array" aca="1" ref="N292" ca="1">FREQUENCY($J$2:$J$102,$M$2:$M$102)</f>
        <v>#DIV/0!</v>
      </c>
      <c r="O292" t="str">
        <f t="shared" ca="1" si="34"/>
        <v/>
      </c>
    </row>
    <row r="293" spans="6:15" x14ac:dyDescent="0.3">
      <c r="F293">
        <v>292</v>
      </c>
      <c r="G293">
        <f t="shared" ca="1" si="28"/>
        <v>7</v>
      </c>
      <c r="H293">
        <f t="shared" ca="1" si="29"/>
        <v>5</v>
      </c>
      <c r="I293">
        <f t="shared" ca="1" si="30"/>
        <v>1</v>
      </c>
      <c r="J293">
        <f t="shared" ca="1" si="33"/>
        <v>35</v>
      </c>
      <c r="K293">
        <f t="shared" ca="1" si="31"/>
        <v>57.000945434230772</v>
      </c>
      <c r="L293">
        <f t="shared" ca="1" si="32"/>
        <v>12.999054565769224</v>
      </c>
      <c r="M293">
        <v>990</v>
      </c>
      <c r="N293" t="e">
        <f t="array" aca="1" ref="N293" ca="1">FREQUENCY($J$2:$J$102,$M$2:$M$102)</f>
        <v>#DIV/0!</v>
      </c>
      <c r="O293">
        <f t="shared" ca="1" si="34"/>
        <v>23</v>
      </c>
    </row>
    <row r="294" spans="6:15" x14ac:dyDescent="0.3">
      <c r="F294">
        <v>293</v>
      </c>
      <c r="G294">
        <f t="shared" ca="1" si="28"/>
        <v>7</v>
      </c>
      <c r="H294">
        <f t="shared" ca="1" si="29"/>
        <v>5</v>
      </c>
      <c r="I294">
        <f t="shared" ca="1" si="30"/>
        <v>0</v>
      </c>
      <c r="J294" t="e">
        <f t="shared" ca="1" si="33"/>
        <v>#DIV/0!</v>
      </c>
      <c r="K294" t="e">
        <f t="shared" ca="1" si="31"/>
        <v>#DIV/0!</v>
      </c>
      <c r="L294" t="e">
        <f t="shared" ca="1" si="32"/>
        <v>#DIV/0!</v>
      </c>
      <c r="M294">
        <v>990</v>
      </c>
      <c r="N294" t="e">
        <f t="array" aca="1" ref="N294" ca="1">FREQUENCY($J$2:$J$102,$M$2:$M$102)</f>
        <v>#DIV/0!</v>
      </c>
      <c r="O294">
        <f t="shared" ca="1" si="34"/>
        <v>47</v>
      </c>
    </row>
    <row r="295" spans="6:15" x14ac:dyDescent="0.3">
      <c r="F295">
        <v>294</v>
      </c>
      <c r="G295">
        <f t="shared" ca="1" si="28"/>
        <v>8</v>
      </c>
      <c r="H295">
        <f t="shared" ca="1" si="29"/>
        <v>9</v>
      </c>
      <c r="I295">
        <f t="shared" ca="1" si="30"/>
        <v>3</v>
      </c>
      <c r="J295">
        <f t="shared" ca="1" si="33"/>
        <v>24</v>
      </c>
      <c r="K295">
        <f t="shared" ca="1" si="31"/>
        <v>46.000945434230772</v>
      </c>
      <c r="L295">
        <f t="shared" ca="1" si="32"/>
        <v>1.9990545657692245</v>
      </c>
      <c r="M295">
        <v>990</v>
      </c>
      <c r="N295" t="e">
        <f t="array" aca="1" ref="N295" ca="1">FREQUENCY($J$2:$J$102,$M$2:$M$102)</f>
        <v>#DIV/0!</v>
      </c>
      <c r="O295" t="str">
        <f t="shared" ca="1" si="34"/>
        <v/>
      </c>
    </row>
    <row r="296" spans="6:15" x14ac:dyDescent="0.3">
      <c r="F296">
        <v>295</v>
      </c>
      <c r="G296">
        <f t="shared" ca="1" si="28"/>
        <v>6</v>
      </c>
      <c r="H296">
        <f t="shared" ca="1" si="29"/>
        <v>4</v>
      </c>
      <c r="I296">
        <f t="shared" ca="1" si="30"/>
        <v>1</v>
      </c>
      <c r="J296">
        <f t="shared" ca="1" si="33"/>
        <v>24</v>
      </c>
      <c r="K296">
        <f t="shared" ca="1" si="31"/>
        <v>46.000945434230772</v>
      </c>
      <c r="L296">
        <f t="shared" ca="1" si="32"/>
        <v>1.9990545657692245</v>
      </c>
      <c r="M296">
        <v>990</v>
      </c>
      <c r="N296" t="e">
        <f t="array" aca="1" ref="N296" ca="1">FREQUENCY($J$2:$J$102,$M$2:$M$102)</f>
        <v>#DIV/0!</v>
      </c>
      <c r="O296">
        <f t="shared" ca="1" si="34"/>
        <v>16.5</v>
      </c>
    </row>
    <row r="297" spans="6:15" x14ac:dyDescent="0.3">
      <c r="F297">
        <v>296</v>
      </c>
      <c r="G297">
        <f t="shared" ca="1" si="28"/>
        <v>3</v>
      </c>
      <c r="H297">
        <f t="shared" ca="1" si="29"/>
        <v>6</v>
      </c>
      <c r="I297">
        <f t="shared" ca="1" si="30"/>
        <v>0</v>
      </c>
      <c r="J297" t="e">
        <f t="shared" ca="1" si="33"/>
        <v>#DIV/0!</v>
      </c>
      <c r="K297" t="e">
        <f t="shared" ca="1" si="31"/>
        <v>#DIV/0!</v>
      </c>
      <c r="L297" t="e">
        <f t="shared" ca="1" si="32"/>
        <v>#DIV/0!</v>
      </c>
      <c r="M297">
        <v>990</v>
      </c>
      <c r="N297" t="e">
        <f t="array" aca="1" ref="N297" ca="1">FREQUENCY($J$2:$J$102,$M$2:$M$102)</f>
        <v>#DIV/0!</v>
      </c>
      <c r="O297">
        <f t="shared" ca="1" si="34"/>
        <v>27</v>
      </c>
    </row>
    <row r="298" spans="6:15" x14ac:dyDescent="0.3">
      <c r="F298">
        <v>297</v>
      </c>
      <c r="G298">
        <f t="shared" ca="1" si="28"/>
        <v>1</v>
      </c>
      <c r="H298">
        <f t="shared" ca="1" si="29"/>
        <v>3</v>
      </c>
      <c r="I298">
        <f t="shared" ca="1" si="30"/>
        <v>0</v>
      </c>
      <c r="J298" t="e">
        <f t="shared" ca="1" si="33"/>
        <v>#DIV/0!</v>
      </c>
      <c r="K298" t="e">
        <f t="shared" ca="1" si="31"/>
        <v>#DIV/0!</v>
      </c>
      <c r="L298" t="e">
        <f t="shared" ca="1" si="32"/>
        <v>#DIV/0!</v>
      </c>
      <c r="M298">
        <v>990</v>
      </c>
      <c r="N298" t="e">
        <f t="array" aca="1" ref="N298" ca="1">FREQUENCY($J$2:$J$102,$M$2:$M$102)</f>
        <v>#DIV/0!</v>
      </c>
      <c r="O298" t="str">
        <f t="shared" ca="1" si="34"/>
        <v/>
      </c>
    </row>
    <row r="299" spans="6:15" x14ac:dyDescent="0.3">
      <c r="F299">
        <v>298</v>
      </c>
      <c r="G299">
        <f t="shared" ca="1" si="28"/>
        <v>5</v>
      </c>
      <c r="H299">
        <f t="shared" ca="1" si="29"/>
        <v>7</v>
      </c>
      <c r="I299">
        <f t="shared" ca="1" si="30"/>
        <v>0</v>
      </c>
      <c r="J299" t="e">
        <f t="shared" ca="1" si="33"/>
        <v>#DIV/0!</v>
      </c>
      <c r="K299" t="e">
        <f t="shared" ca="1" si="31"/>
        <v>#DIV/0!</v>
      </c>
      <c r="L299" t="e">
        <f t="shared" ca="1" si="32"/>
        <v>#DIV/0!</v>
      </c>
      <c r="M299">
        <v>990</v>
      </c>
      <c r="N299" t="e">
        <f t="array" aca="1" ref="N299" ca="1">FREQUENCY($J$2:$J$102,$M$2:$M$102)</f>
        <v>#DIV/0!</v>
      </c>
      <c r="O299" t="str">
        <f t="shared" ca="1" si="34"/>
        <v/>
      </c>
    </row>
    <row r="300" spans="6:15" x14ac:dyDescent="0.3">
      <c r="F300">
        <v>299</v>
      </c>
      <c r="G300">
        <f t="shared" ca="1" si="28"/>
        <v>3</v>
      </c>
      <c r="H300">
        <f t="shared" ca="1" si="29"/>
        <v>4</v>
      </c>
      <c r="I300">
        <f t="shared" ca="1" si="30"/>
        <v>1</v>
      </c>
      <c r="J300">
        <f t="shared" ca="1" si="33"/>
        <v>12</v>
      </c>
      <c r="K300">
        <f t="shared" ca="1" si="31"/>
        <v>34.000945434230772</v>
      </c>
      <c r="L300">
        <f t="shared" ca="1" si="32"/>
        <v>-10.000945434230776</v>
      </c>
      <c r="M300">
        <v>990</v>
      </c>
      <c r="N300" t="e">
        <f t="array" aca="1" ref="N300" ca="1">FREQUENCY($J$2:$J$102,$M$2:$M$102)</f>
        <v>#DIV/0!</v>
      </c>
      <c r="O300" t="str">
        <f t="shared" ca="1" si="34"/>
        <v/>
      </c>
    </row>
    <row r="301" spans="6:15" x14ac:dyDescent="0.3">
      <c r="F301">
        <v>300</v>
      </c>
      <c r="G301">
        <f t="shared" ca="1" si="28"/>
        <v>6</v>
      </c>
      <c r="H301">
        <f t="shared" ca="1" si="29"/>
        <v>6</v>
      </c>
      <c r="I301">
        <f t="shared" ca="1" si="30"/>
        <v>0</v>
      </c>
      <c r="J301" t="e">
        <f t="shared" ca="1" si="33"/>
        <v>#DIV/0!</v>
      </c>
      <c r="K301" t="e">
        <f t="shared" ca="1" si="31"/>
        <v>#DIV/0!</v>
      </c>
      <c r="L301" t="e">
        <f t="shared" ca="1" si="32"/>
        <v>#DIV/0!</v>
      </c>
      <c r="M301">
        <v>990</v>
      </c>
      <c r="N301" t="e">
        <f t="array" aca="1" ref="N301" ca="1">FREQUENCY($J$2:$J$102,$M$2:$M$102)</f>
        <v>#DIV/0!</v>
      </c>
      <c r="O301">
        <f t="shared" ca="1" si="34"/>
        <v>48</v>
      </c>
    </row>
    <row r="302" spans="6:15" x14ac:dyDescent="0.3">
      <c r="F302">
        <v>301</v>
      </c>
      <c r="G302">
        <f t="shared" ca="1" si="28"/>
        <v>4</v>
      </c>
      <c r="H302">
        <f t="shared" ca="1" si="29"/>
        <v>8</v>
      </c>
      <c r="I302">
        <f t="shared" ca="1" si="30"/>
        <v>0</v>
      </c>
      <c r="J302" t="e">
        <f t="shared" ca="1" si="33"/>
        <v>#DIV/0!</v>
      </c>
      <c r="K302" t="e">
        <f t="shared" ca="1" si="31"/>
        <v>#DIV/0!</v>
      </c>
      <c r="L302" t="e">
        <f t="shared" ca="1" si="32"/>
        <v>#DIV/0!</v>
      </c>
      <c r="M302">
        <v>990</v>
      </c>
      <c r="N302" t="e">
        <f t="array" aca="1" ref="N302" ca="1">FREQUENCY($J$2:$J$102,$M$2:$M$102)</f>
        <v>#DIV/0!</v>
      </c>
      <c r="O302" t="str">
        <f t="shared" ca="1" si="34"/>
        <v/>
      </c>
    </row>
    <row r="303" spans="6:15" x14ac:dyDescent="0.3">
      <c r="F303">
        <v>302</v>
      </c>
      <c r="G303">
        <f t="shared" ca="1" si="28"/>
        <v>8</v>
      </c>
      <c r="H303">
        <f t="shared" ca="1" si="29"/>
        <v>4</v>
      </c>
      <c r="I303">
        <f t="shared" ca="1" si="30"/>
        <v>2</v>
      </c>
      <c r="J303">
        <f t="shared" ca="1" si="33"/>
        <v>16</v>
      </c>
      <c r="K303">
        <f t="shared" ca="1" si="31"/>
        <v>38.000945434230772</v>
      </c>
      <c r="L303">
        <f t="shared" ca="1" si="32"/>
        <v>-6.0009454342307755</v>
      </c>
      <c r="M303">
        <v>990</v>
      </c>
      <c r="N303" t="e">
        <f t="array" aca="1" ref="N303" ca="1">FREQUENCY($J$2:$J$102,$M$2:$M$102)</f>
        <v>#DIV/0!</v>
      </c>
      <c r="O303" t="str">
        <f t="shared" ca="1" si="34"/>
        <v/>
      </c>
    </row>
    <row r="304" spans="6:15" x14ac:dyDescent="0.3">
      <c r="F304">
        <v>303</v>
      </c>
      <c r="G304">
        <f t="shared" ca="1" si="28"/>
        <v>6</v>
      </c>
      <c r="H304">
        <f t="shared" ca="1" si="29"/>
        <v>6</v>
      </c>
      <c r="I304">
        <f t="shared" ca="1" si="30"/>
        <v>1</v>
      </c>
      <c r="J304">
        <f t="shared" ca="1" si="33"/>
        <v>36</v>
      </c>
      <c r="K304">
        <f t="shared" ca="1" si="31"/>
        <v>58.000945434230772</v>
      </c>
      <c r="L304">
        <f t="shared" ca="1" si="32"/>
        <v>13.999054565769224</v>
      </c>
      <c r="M304">
        <v>990</v>
      </c>
      <c r="N304" t="e">
        <f t="array" aca="1" ref="N304" ca="1">FREQUENCY($J$2:$J$102,$M$2:$M$102)</f>
        <v>#DIV/0!</v>
      </c>
      <c r="O304">
        <f t="shared" ca="1" si="34"/>
        <v>23.5</v>
      </c>
    </row>
    <row r="305" spans="6:15" x14ac:dyDescent="0.3">
      <c r="F305">
        <v>304</v>
      </c>
      <c r="G305">
        <f t="shared" ca="1" si="28"/>
        <v>5</v>
      </c>
      <c r="H305">
        <f t="shared" ca="1" si="29"/>
        <v>6</v>
      </c>
      <c r="I305">
        <f t="shared" ca="1" si="30"/>
        <v>0</v>
      </c>
      <c r="J305" t="e">
        <f t="shared" ca="1" si="33"/>
        <v>#DIV/0!</v>
      </c>
      <c r="K305" t="e">
        <f t="shared" ca="1" si="31"/>
        <v>#DIV/0!</v>
      </c>
      <c r="L305" t="e">
        <f t="shared" ca="1" si="32"/>
        <v>#DIV/0!</v>
      </c>
      <c r="M305">
        <v>990</v>
      </c>
      <c r="N305" t="e">
        <f t="array" aca="1" ref="N305" ca="1">FREQUENCY($J$2:$J$102,$M$2:$M$102)</f>
        <v>#DIV/0!</v>
      </c>
      <c r="O305">
        <f t="shared" ca="1" si="34"/>
        <v>41</v>
      </c>
    </row>
    <row r="306" spans="6:15" x14ac:dyDescent="0.3">
      <c r="F306">
        <v>305</v>
      </c>
      <c r="G306">
        <f t="shared" ca="1" si="28"/>
        <v>2</v>
      </c>
      <c r="H306">
        <f t="shared" ca="1" si="29"/>
        <v>3</v>
      </c>
      <c r="I306">
        <f t="shared" ca="1" si="30"/>
        <v>0</v>
      </c>
      <c r="J306" t="e">
        <f t="shared" ca="1" si="33"/>
        <v>#DIV/0!</v>
      </c>
      <c r="K306" t="e">
        <f t="shared" ca="1" si="31"/>
        <v>#DIV/0!</v>
      </c>
      <c r="L306" t="e">
        <f t="shared" ca="1" si="32"/>
        <v>#DIV/0!</v>
      </c>
      <c r="M306">
        <v>990</v>
      </c>
      <c r="N306" t="e">
        <f t="array" aca="1" ref="N306" ca="1">FREQUENCY($J$2:$J$102,$M$2:$M$102)</f>
        <v>#DIV/0!</v>
      </c>
      <c r="O306" t="str">
        <f t="shared" ca="1" si="34"/>
        <v/>
      </c>
    </row>
    <row r="307" spans="6:15" x14ac:dyDescent="0.3">
      <c r="F307">
        <v>306</v>
      </c>
      <c r="G307">
        <f t="shared" ca="1" si="28"/>
        <v>5</v>
      </c>
      <c r="H307">
        <f t="shared" ca="1" si="29"/>
        <v>2</v>
      </c>
      <c r="I307">
        <f t="shared" ca="1" si="30"/>
        <v>1</v>
      </c>
      <c r="J307">
        <f t="shared" ca="1" si="33"/>
        <v>10</v>
      </c>
      <c r="K307">
        <f t="shared" ca="1" si="31"/>
        <v>32.000945434230772</v>
      </c>
      <c r="L307">
        <f t="shared" ca="1" si="32"/>
        <v>-12.000945434230776</v>
      </c>
      <c r="M307">
        <v>990</v>
      </c>
      <c r="N307" t="e">
        <f t="array" aca="1" ref="N307" ca="1">FREQUENCY($J$2:$J$102,$M$2:$M$102)</f>
        <v>#DIV/0!</v>
      </c>
      <c r="O307" t="str">
        <f t="shared" ca="1" si="34"/>
        <v/>
      </c>
    </row>
    <row r="308" spans="6:15" x14ac:dyDescent="0.3">
      <c r="F308">
        <v>307</v>
      </c>
      <c r="G308">
        <f t="shared" ca="1" si="28"/>
        <v>8</v>
      </c>
      <c r="H308">
        <f t="shared" ca="1" si="29"/>
        <v>3</v>
      </c>
      <c r="I308">
        <f t="shared" ca="1" si="30"/>
        <v>2</v>
      </c>
      <c r="J308">
        <f t="shared" ca="1" si="33"/>
        <v>12</v>
      </c>
      <c r="K308">
        <f t="shared" ca="1" si="31"/>
        <v>34.000945434230772</v>
      </c>
      <c r="L308">
        <f t="shared" ca="1" si="32"/>
        <v>-10.000945434230776</v>
      </c>
      <c r="M308">
        <v>990</v>
      </c>
      <c r="N308" t="e">
        <f t="array" aca="1" ref="N308" ca="1">FREQUENCY($J$2:$J$102,$M$2:$M$102)</f>
        <v>#DIV/0!</v>
      </c>
      <c r="O308">
        <f t="shared" ca="1" si="34"/>
        <v>11</v>
      </c>
    </row>
    <row r="309" spans="6:15" x14ac:dyDescent="0.3">
      <c r="F309">
        <v>308</v>
      </c>
      <c r="G309">
        <f t="shared" ca="1" si="28"/>
        <v>3</v>
      </c>
      <c r="H309">
        <f t="shared" ca="1" si="29"/>
        <v>13</v>
      </c>
      <c r="I309">
        <f t="shared" ca="1" si="30"/>
        <v>0</v>
      </c>
      <c r="J309" t="e">
        <f t="shared" ca="1" si="33"/>
        <v>#DIV/0!</v>
      </c>
      <c r="K309" t="e">
        <f t="shared" ca="1" si="31"/>
        <v>#DIV/0!</v>
      </c>
      <c r="L309" t="e">
        <f t="shared" ca="1" si="32"/>
        <v>#DIV/0!</v>
      </c>
      <c r="M309">
        <v>990</v>
      </c>
      <c r="N309" t="e">
        <f t="array" aca="1" ref="N309" ca="1">FREQUENCY($J$2:$J$102,$M$2:$M$102)</f>
        <v>#DIV/0!</v>
      </c>
      <c r="O309">
        <f t="shared" ca="1" si="34"/>
        <v>55</v>
      </c>
    </row>
    <row r="310" spans="6:15" x14ac:dyDescent="0.3">
      <c r="F310">
        <v>309</v>
      </c>
      <c r="G310">
        <f t="shared" ca="1" si="28"/>
        <v>10</v>
      </c>
      <c r="H310">
        <f t="shared" ca="1" si="29"/>
        <v>3</v>
      </c>
      <c r="I310">
        <f t="shared" ca="1" si="30"/>
        <v>2</v>
      </c>
      <c r="J310">
        <f t="shared" ca="1" si="33"/>
        <v>15</v>
      </c>
      <c r="K310">
        <f t="shared" ca="1" si="31"/>
        <v>37.000945434230772</v>
      </c>
      <c r="L310">
        <f t="shared" ca="1" si="32"/>
        <v>-7.0009454342307755</v>
      </c>
      <c r="M310">
        <v>990</v>
      </c>
      <c r="N310" t="e">
        <f t="array" aca="1" ref="N310" ca="1">FREQUENCY($J$2:$J$102,$M$2:$M$102)</f>
        <v>#DIV/0!</v>
      </c>
      <c r="O310" t="str">
        <f t="shared" ca="1" si="34"/>
        <v/>
      </c>
    </row>
    <row r="311" spans="6:15" x14ac:dyDescent="0.3">
      <c r="F311">
        <v>310</v>
      </c>
      <c r="G311">
        <f t="shared" ca="1" si="28"/>
        <v>8</v>
      </c>
      <c r="H311">
        <f t="shared" ca="1" si="29"/>
        <v>5</v>
      </c>
      <c r="I311">
        <f t="shared" ca="1" si="30"/>
        <v>0</v>
      </c>
      <c r="J311" t="e">
        <f t="shared" ca="1" si="33"/>
        <v>#DIV/0!</v>
      </c>
      <c r="K311" t="e">
        <f t="shared" ca="1" si="31"/>
        <v>#DIV/0!</v>
      </c>
      <c r="L311" t="e">
        <f t="shared" ca="1" si="32"/>
        <v>#DIV/0!</v>
      </c>
      <c r="M311">
        <v>990</v>
      </c>
      <c r="N311" t="e">
        <f t="array" aca="1" ref="N311" ca="1">FREQUENCY($J$2:$J$102,$M$2:$M$102)</f>
        <v>#DIV/0!</v>
      </c>
      <c r="O311">
        <f t="shared" ca="1" si="34"/>
        <v>53</v>
      </c>
    </row>
    <row r="312" spans="6:15" x14ac:dyDescent="0.3">
      <c r="F312">
        <v>311</v>
      </c>
      <c r="G312">
        <f t="shared" ca="1" si="28"/>
        <v>7</v>
      </c>
      <c r="H312">
        <f t="shared" ca="1" si="29"/>
        <v>6</v>
      </c>
      <c r="I312">
        <f t="shared" ca="1" si="30"/>
        <v>2</v>
      </c>
      <c r="J312">
        <f t="shared" ca="1" si="33"/>
        <v>21</v>
      </c>
      <c r="K312">
        <f t="shared" ca="1" si="31"/>
        <v>43.000945434230772</v>
      </c>
      <c r="L312">
        <f t="shared" ca="1" si="32"/>
        <v>-1.0009454342307755</v>
      </c>
      <c r="M312">
        <v>990</v>
      </c>
      <c r="N312" t="e">
        <f t="array" aca="1" ref="N312" ca="1">FREQUENCY($J$2:$J$102,$M$2:$M$102)</f>
        <v>#DIV/0!</v>
      </c>
      <c r="O312" t="str">
        <f t="shared" ca="1" si="34"/>
        <v/>
      </c>
    </row>
    <row r="313" spans="6:15" x14ac:dyDescent="0.3">
      <c r="F313">
        <v>312</v>
      </c>
      <c r="G313">
        <f t="shared" ca="1" si="28"/>
        <v>4</v>
      </c>
      <c r="H313">
        <f t="shared" ca="1" si="29"/>
        <v>3</v>
      </c>
      <c r="I313">
        <f t="shared" ca="1" si="30"/>
        <v>1</v>
      </c>
      <c r="J313">
        <f t="shared" ca="1" si="33"/>
        <v>12</v>
      </c>
      <c r="K313">
        <f t="shared" ca="1" si="31"/>
        <v>34.000945434230772</v>
      </c>
      <c r="L313">
        <f t="shared" ca="1" si="32"/>
        <v>-10.000945434230776</v>
      </c>
      <c r="M313">
        <v>990</v>
      </c>
      <c r="N313" t="e">
        <f t="array" aca="1" ref="N313" ca="1">FREQUENCY($J$2:$J$102,$M$2:$M$102)</f>
        <v>#DIV/0!</v>
      </c>
      <c r="O313">
        <f t="shared" ca="1" si="34"/>
        <v>9</v>
      </c>
    </row>
    <row r="314" spans="6:15" x14ac:dyDescent="0.3">
      <c r="F314">
        <v>313</v>
      </c>
      <c r="G314">
        <f t="shared" ca="1" si="28"/>
        <v>3</v>
      </c>
      <c r="H314">
        <f t="shared" ca="1" si="29"/>
        <v>6</v>
      </c>
      <c r="I314">
        <f t="shared" ca="1" si="30"/>
        <v>0</v>
      </c>
      <c r="J314" t="e">
        <f t="shared" ca="1" si="33"/>
        <v>#DIV/0!</v>
      </c>
      <c r="K314" t="e">
        <f t="shared" ca="1" si="31"/>
        <v>#DIV/0!</v>
      </c>
      <c r="L314" t="e">
        <f t="shared" ca="1" si="32"/>
        <v>#DIV/0!</v>
      </c>
      <c r="M314">
        <v>990</v>
      </c>
      <c r="N314" t="e">
        <f t="array" aca="1" ref="N314" ca="1">FREQUENCY($J$2:$J$102,$M$2:$M$102)</f>
        <v>#DIV/0!</v>
      </c>
      <c r="O314">
        <f t="shared" ca="1" si="34"/>
        <v>27</v>
      </c>
    </row>
    <row r="315" spans="6:15" x14ac:dyDescent="0.3">
      <c r="F315">
        <v>314</v>
      </c>
      <c r="G315">
        <f t="shared" ca="1" si="28"/>
        <v>6</v>
      </c>
      <c r="H315">
        <f t="shared" ca="1" si="29"/>
        <v>7</v>
      </c>
      <c r="I315">
        <f t="shared" ca="1" si="30"/>
        <v>0</v>
      </c>
      <c r="J315" t="e">
        <f t="shared" ca="1" si="33"/>
        <v>#DIV/0!</v>
      </c>
      <c r="K315" t="e">
        <f t="shared" ca="1" si="31"/>
        <v>#DIV/0!</v>
      </c>
      <c r="L315" t="e">
        <f t="shared" ca="1" si="32"/>
        <v>#DIV/0!</v>
      </c>
      <c r="M315">
        <v>990</v>
      </c>
      <c r="N315" t="e">
        <f t="array" aca="1" ref="N315" ca="1">FREQUENCY($J$2:$J$102,$M$2:$M$102)</f>
        <v>#DIV/0!</v>
      </c>
      <c r="O315" t="str">
        <f t="shared" ca="1" si="34"/>
        <v/>
      </c>
    </row>
    <row r="316" spans="6:15" x14ac:dyDescent="0.3">
      <c r="F316">
        <v>315</v>
      </c>
      <c r="G316">
        <f t="shared" ca="1" si="28"/>
        <v>7</v>
      </c>
      <c r="H316">
        <f t="shared" ca="1" si="29"/>
        <v>7</v>
      </c>
      <c r="I316">
        <f t="shared" ca="1" si="30"/>
        <v>0</v>
      </c>
      <c r="J316" t="e">
        <f t="shared" ca="1" si="33"/>
        <v>#DIV/0!</v>
      </c>
      <c r="K316" t="e">
        <f t="shared" ca="1" si="31"/>
        <v>#DIV/0!</v>
      </c>
      <c r="L316" t="e">
        <f t="shared" ca="1" si="32"/>
        <v>#DIV/0!</v>
      </c>
      <c r="M316">
        <v>990</v>
      </c>
      <c r="N316" t="e">
        <f t="array" aca="1" ref="N316" ca="1">FREQUENCY($J$2:$J$102,$M$2:$M$102)</f>
        <v>#DIV/0!</v>
      </c>
      <c r="O316" t="str">
        <f t="shared" ca="1" si="34"/>
        <v/>
      </c>
    </row>
    <row r="317" spans="6:15" x14ac:dyDescent="0.3">
      <c r="F317">
        <v>316</v>
      </c>
      <c r="G317">
        <f t="shared" ca="1" si="28"/>
        <v>7</v>
      </c>
      <c r="H317">
        <f t="shared" ca="1" si="29"/>
        <v>1</v>
      </c>
      <c r="I317">
        <f t="shared" ca="1" si="30"/>
        <v>2</v>
      </c>
      <c r="J317">
        <f t="shared" ca="1" si="33"/>
        <v>3.5</v>
      </c>
      <c r="K317">
        <f t="shared" ca="1" si="31"/>
        <v>25.500945434230776</v>
      </c>
      <c r="L317">
        <f t="shared" ca="1" si="32"/>
        <v>-18.500945434230776</v>
      </c>
      <c r="M317">
        <v>990</v>
      </c>
      <c r="N317" t="e">
        <f t="array" aca="1" ref="N317" ca="1">FREQUENCY($J$2:$J$102,$M$2:$M$102)</f>
        <v>#DIV/0!</v>
      </c>
      <c r="O317" t="str">
        <f t="shared" ca="1" si="34"/>
        <v/>
      </c>
    </row>
    <row r="318" spans="6:15" x14ac:dyDescent="0.3">
      <c r="F318">
        <v>317</v>
      </c>
      <c r="G318">
        <f t="shared" ca="1" si="28"/>
        <v>5</v>
      </c>
      <c r="H318">
        <f t="shared" ca="1" si="29"/>
        <v>1</v>
      </c>
      <c r="I318">
        <f t="shared" ca="1" si="30"/>
        <v>1</v>
      </c>
      <c r="J318">
        <f t="shared" ca="1" si="33"/>
        <v>5</v>
      </c>
      <c r="K318">
        <f t="shared" ca="1" si="31"/>
        <v>27.000945434230776</v>
      </c>
      <c r="L318">
        <f t="shared" ca="1" si="32"/>
        <v>-17.000945434230776</v>
      </c>
      <c r="M318">
        <v>990</v>
      </c>
      <c r="N318" t="e">
        <f t="array" aca="1" ref="N318" ca="1">FREQUENCY($J$2:$J$102,$M$2:$M$102)</f>
        <v>#DIV/0!</v>
      </c>
      <c r="O318">
        <f t="shared" ca="1" si="34"/>
        <v>5</v>
      </c>
    </row>
    <row r="319" spans="6:15" x14ac:dyDescent="0.3">
      <c r="F319">
        <v>318</v>
      </c>
      <c r="G319">
        <f t="shared" ca="1" si="28"/>
        <v>4</v>
      </c>
      <c r="H319">
        <f t="shared" ca="1" si="29"/>
        <v>4</v>
      </c>
      <c r="I319">
        <f t="shared" ca="1" si="30"/>
        <v>0</v>
      </c>
      <c r="J319" t="e">
        <f t="shared" ca="1" si="33"/>
        <v>#DIV/0!</v>
      </c>
      <c r="K319" t="e">
        <f t="shared" ca="1" si="31"/>
        <v>#DIV/0!</v>
      </c>
      <c r="L319" t="e">
        <f t="shared" ca="1" si="32"/>
        <v>#DIV/0!</v>
      </c>
      <c r="M319">
        <v>990</v>
      </c>
      <c r="N319" t="e">
        <f t="array" aca="1" ref="N319" ca="1">FREQUENCY($J$2:$J$102,$M$2:$M$102)</f>
        <v>#DIV/0!</v>
      </c>
      <c r="O319">
        <f t="shared" ca="1" si="34"/>
        <v>24</v>
      </c>
    </row>
    <row r="320" spans="6:15" x14ac:dyDescent="0.3">
      <c r="F320">
        <v>319</v>
      </c>
      <c r="G320">
        <f t="shared" ca="1" si="28"/>
        <v>2</v>
      </c>
      <c r="H320">
        <f t="shared" ca="1" si="29"/>
        <v>3</v>
      </c>
      <c r="I320">
        <f t="shared" ca="1" si="30"/>
        <v>0</v>
      </c>
      <c r="J320" t="e">
        <f t="shared" ca="1" si="33"/>
        <v>#DIV/0!</v>
      </c>
      <c r="K320" t="e">
        <f t="shared" ca="1" si="31"/>
        <v>#DIV/0!</v>
      </c>
      <c r="L320" t="e">
        <f t="shared" ca="1" si="32"/>
        <v>#DIV/0!</v>
      </c>
      <c r="M320">
        <v>990</v>
      </c>
      <c r="N320" t="e">
        <f t="array" aca="1" ref="N320" ca="1">FREQUENCY($J$2:$J$102,$M$2:$M$102)</f>
        <v>#DIV/0!</v>
      </c>
      <c r="O320" t="str">
        <f t="shared" ca="1" si="34"/>
        <v/>
      </c>
    </row>
    <row r="321" spans="6:15" x14ac:dyDescent="0.3">
      <c r="F321">
        <v>320</v>
      </c>
      <c r="G321">
        <f t="shared" ca="1" si="28"/>
        <v>3</v>
      </c>
      <c r="H321">
        <f t="shared" ca="1" si="29"/>
        <v>5</v>
      </c>
      <c r="I321">
        <f t="shared" ca="1" si="30"/>
        <v>0</v>
      </c>
      <c r="J321" t="e">
        <f t="shared" ca="1" si="33"/>
        <v>#DIV/0!</v>
      </c>
      <c r="K321" t="e">
        <f t="shared" ca="1" si="31"/>
        <v>#DIV/0!</v>
      </c>
      <c r="L321" t="e">
        <f t="shared" ca="1" si="32"/>
        <v>#DIV/0!</v>
      </c>
      <c r="M321">
        <v>990</v>
      </c>
      <c r="N321" t="e">
        <f t="array" aca="1" ref="N321" ca="1">FREQUENCY($J$2:$J$102,$M$2:$M$102)</f>
        <v>#DIV/0!</v>
      </c>
      <c r="O321" t="str">
        <f t="shared" ca="1" si="34"/>
        <v/>
      </c>
    </row>
    <row r="322" spans="6:15" x14ac:dyDescent="0.3">
      <c r="F322">
        <v>321</v>
      </c>
      <c r="G322">
        <f t="shared" ref="G322:G385" ca="1" si="35">_xlfn.BINOM.INV(N,B$2,RAND())</f>
        <v>7</v>
      </c>
      <c r="H322">
        <f t="shared" ref="H322:H385" ca="1" si="36">_xlfn.BINOM.INV(N,C$2,RAND())</f>
        <v>7</v>
      </c>
      <c r="I322">
        <f t="shared" ref="I322:I385" ca="1" si="37">_xlfn.BINOM.INV(G322,G322/N, RAND())</f>
        <v>1</v>
      </c>
      <c r="J322">
        <f t="shared" ca="1" si="33"/>
        <v>49</v>
      </c>
      <c r="K322">
        <f t="shared" ref="K322:K385" ca="1" si="38">J322+1.96*SQRT(var)</f>
        <v>71.000945434230772</v>
      </c>
      <c r="L322">
        <f t="shared" ref="L322:L385" ca="1" si="39">J322-1.96*SQRT(var)</f>
        <v>26.999054565769224</v>
      </c>
      <c r="M322">
        <v>990</v>
      </c>
      <c r="N322" t="e">
        <f t="array" aca="1" ref="N322" ca="1">FREQUENCY($J$2:$J$102,$M$2:$M$102)</f>
        <v>#DIV/0!</v>
      </c>
      <c r="O322" t="str">
        <f t="shared" ca="1" si="34"/>
        <v/>
      </c>
    </row>
    <row r="323" spans="6:15" x14ac:dyDescent="0.3">
      <c r="F323">
        <v>322</v>
      </c>
      <c r="G323">
        <f t="shared" ca="1" si="35"/>
        <v>4</v>
      </c>
      <c r="H323">
        <f t="shared" ca="1" si="36"/>
        <v>6</v>
      </c>
      <c r="I323">
        <f t="shared" ca="1" si="37"/>
        <v>0</v>
      </c>
      <c r="J323" t="e">
        <f t="shared" ref="J323:J386" ca="1" si="40">(G323*H323)/I323</f>
        <v>#DIV/0!</v>
      </c>
      <c r="K323" t="e">
        <f t="shared" ca="1" si="38"/>
        <v>#DIV/0!</v>
      </c>
      <c r="L323" t="e">
        <f t="shared" ca="1" si="39"/>
        <v>#DIV/0!</v>
      </c>
      <c r="M323">
        <v>990</v>
      </c>
      <c r="N323" t="e">
        <f t="array" aca="1" ref="N323" ca="1">FREQUENCY($J$2:$J$102,$M$2:$M$102)</f>
        <v>#DIV/0!</v>
      </c>
      <c r="O323">
        <f t="shared" ref="O323:O386" ca="1" si="41">IF(I322&gt;0,((G323+1)*(H323+1)/(I323+1))-1, "")</f>
        <v>34</v>
      </c>
    </row>
    <row r="324" spans="6:15" x14ac:dyDescent="0.3">
      <c r="F324">
        <v>323</v>
      </c>
      <c r="G324">
        <f t="shared" ca="1" si="35"/>
        <v>3</v>
      </c>
      <c r="H324">
        <f t="shared" ca="1" si="36"/>
        <v>8</v>
      </c>
      <c r="I324">
        <f t="shared" ca="1" si="37"/>
        <v>0</v>
      </c>
      <c r="J324" t="e">
        <f t="shared" ca="1" si="40"/>
        <v>#DIV/0!</v>
      </c>
      <c r="K324" t="e">
        <f t="shared" ca="1" si="38"/>
        <v>#DIV/0!</v>
      </c>
      <c r="L324" t="e">
        <f t="shared" ca="1" si="39"/>
        <v>#DIV/0!</v>
      </c>
      <c r="M324">
        <v>990</v>
      </c>
      <c r="N324" t="e">
        <f t="array" aca="1" ref="N324" ca="1">FREQUENCY($J$2:$J$102,$M$2:$M$102)</f>
        <v>#DIV/0!</v>
      </c>
      <c r="O324" t="str">
        <f t="shared" ca="1" si="41"/>
        <v/>
      </c>
    </row>
    <row r="325" spans="6:15" x14ac:dyDescent="0.3">
      <c r="F325">
        <v>324</v>
      </c>
      <c r="G325">
        <f t="shared" ca="1" si="35"/>
        <v>6</v>
      </c>
      <c r="H325">
        <f t="shared" ca="1" si="36"/>
        <v>9</v>
      </c>
      <c r="I325">
        <f t="shared" ca="1" si="37"/>
        <v>1</v>
      </c>
      <c r="J325">
        <f t="shared" ca="1" si="40"/>
        <v>54</v>
      </c>
      <c r="K325">
        <f t="shared" ca="1" si="38"/>
        <v>76.000945434230772</v>
      </c>
      <c r="L325">
        <f t="shared" ca="1" si="39"/>
        <v>31.999054565769224</v>
      </c>
      <c r="M325">
        <v>990</v>
      </c>
      <c r="N325" t="e">
        <f t="array" aca="1" ref="N325" ca="1">FREQUENCY($J$2:$J$102,$M$2:$M$102)</f>
        <v>#DIV/0!</v>
      </c>
      <c r="O325" t="str">
        <f t="shared" ca="1" si="41"/>
        <v/>
      </c>
    </row>
    <row r="326" spans="6:15" x14ac:dyDescent="0.3">
      <c r="F326">
        <v>325</v>
      </c>
      <c r="G326">
        <f t="shared" ca="1" si="35"/>
        <v>3</v>
      </c>
      <c r="H326">
        <f t="shared" ca="1" si="36"/>
        <v>8</v>
      </c>
      <c r="I326">
        <f t="shared" ca="1" si="37"/>
        <v>0</v>
      </c>
      <c r="J326" t="e">
        <f t="shared" ca="1" si="40"/>
        <v>#DIV/0!</v>
      </c>
      <c r="K326" t="e">
        <f t="shared" ca="1" si="38"/>
        <v>#DIV/0!</v>
      </c>
      <c r="L326" t="e">
        <f t="shared" ca="1" si="39"/>
        <v>#DIV/0!</v>
      </c>
      <c r="M326">
        <v>990</v>
      </c>
      <c r="N326" t="e">
        <f t="array" aca="1" ref="N326" ca="1">FREQUENCY($J$2:$J$102,$M$2:$M$102)</f>
        <v>#DIV/0!</v>
      </c>
      <c r="O326">
        <f t="shared" ca="1" si="41"/>
        <v>35</v>
      </c>
    </row>
    <row r="327" spans="6:15" x14ac:dyDescent="0.3">
      <c r="F327">
        <v>326</v>
      </c>
      <c r="G327">
        <f t="shared" ca="1" si="35"/>
        <v>0</v>
      </c>
      <c r="H327">
        <f t="shared" ca="1" si="36"/>
        <v>6</v>
      </c>
      <c r="I327" t="e">
        <f t="shared" ca="1" si="37"/>
        <v>#NUM!</v>
      </c>
      <c r="J327" t="e">
        <f t="shared" ca="1" si="40"/>
        <v>#NUM!</v>
      </c>
      <c r="K327" t="e">
        <f t="shared" ca="1" si="38"/>
        <v>#NUM!</v>
      </c>
      <c r="L327" t="e">
        <f t="shared" ca="1" si="39"/>
        <v>#NUM!</v>
      </c>
      <c r="M327">
        <v>990</v>
      </c>
      <c r="N327" t="e">
        <f t="array" aca="1" ref="N327" ca="1">FREQUENCY($J$2:$J$102,$M$2:$M$102)</f>
        <v>#DIV/0!</v>
      </c>
      <c r="O327" t="str">
        <f t="shared" ca="1" si="41"/>
        <v/>
      </c>
    </row>
    <row r="328" spans="6:15" x14ac:dyDescent="0.3">
      <c r="F328">
        <v>327</v>
      </c>
      <c r="G328">
        <f t="shared" ca="1" si="35"/>
        <v>9</v>
      </c>
      <c r="H328">
        <f t="shared" ca="1" si="36"/>
        <v>3</v>
      </c>
      <c r="I328">
        <f t="shared" ca="1" si="37"/>
        <v>3</v>
      </c>
      <c r="J328">
        <f t="shared" ca="1" si="40"/>
        <v>9</v>
      </c>
      <c r="K328">
        <f t="shared" ca="1" si="38"/>
        <v>31.000945434230776</v>
      </c>
      <c r="L328">
        <f t="shared" ca="1" si="39"/>
        <v>-13.000945434230776</v>
      </c>
      <c r="M328">
        <v>990</v>
      </c>
      <c r="N328" t="e">
        <f t="array" aca="1" ref="N328" ca="1">FREQUENCY($J$2:$J$102,$M$2:$M$102)</f>
        <v>#DIV/0!</v>
      </c>
      <c r="O328" t="e">
        <f t="shared" ca="1" si="41"/>
        <v>#NUM!</v>
      </c>
    </row>
    <row r="329" spans="6:15" x14ac:dyDescent="0.3">
      <c r="F329">
        <v>328</v>
      </c>
      <c r="G329">
        <f t="shared" ca="1" si="35"/>
        <v>3</v>
      </c>
      <c r="H329">
        <f t="shared" ca="1" si="36"/>
        <v>8</v>
      </c>
      <c r="I329">
        <f t="shared" ca="1" si="37"/>
        <v>0</v>
      </c>
      <c r="J329" t="e">
        <f t="shared" ca="1" si="40"/>
        <v>#DIV/0!</v>
      </c>
      <c r="K329" t="e">
        <f t="shared" ca="1" si="38"/>
        <v>#DIV/0!</v>
      </c>
      <c r="L329" t="e">
        <f t="shared" ca="1" si="39"/>
        <v>#DIV/0!</v>
      </c>
      <c r="M329">
        <v>990</v>
      </c>
      <c r="N329" t="e">
        <f t="array" aca="1" ref="N329" ca="1">FREQUENCY($J$2:$J$102,$M$2:$M$102)</f>
        <v>#DIV/0!</v>
      </c>
      <c r="O329">
        <f t="shared" ca="1" si="41"/>
        <v>35</v>
      </c>
    </row>
    <row r="330" spans="6:15" x14ac:dyDescent="0.3">
      <c r="F330">
        <v>329</v>
      </c>
      <c r="G330">
        <f t="shared" ca="1" si="35"/>
        <v>8</v>
      </c>
      <c r="H330">
        <f t="shared" ca="1" si="36"/>
        <v>5</v>
      </c>
      <c r="I330">
        <f t="shared" ca="1" si="37"/>
        <v>1</v>
      </c>
      <c r="J330">
        <f t="shared" ca="1" si="40"/>
        <v>40</v>
      </c>
      <c r="K330">
        <f t="shared" ca="1" si="38"/>
        <v>62.000945434230772</v>
      </c>
      <c r="L330">
        <f t="shared" ca="1" si="39"/>
        <v>17.999054565769224</v>
      </c>
      <c r="M330">
        <v>990</v>
      </c>
      <c r="N330" t="e">
        <f t="array" aca="1" ref="N330" ca="1">FREQUENCY($J$2:$J$102,$M$2:$M$102)</f>
        <v>#DIV/0!</v>
      </c>
      <c r="O330" t="str">
        <f t="shared" ca="1" si="41"/>
        <v/>
      </c>
    </row>
    <row r="331" spans="6:15" x14ac:dyDescent="0.3">
      <c r="F331">
        <v>330</v>
      </c>
      <c r="G331">
        <f t="shared" ca="1" si="35"/>
        <v>4</v>
      </c>
      <c r="H331">
        <f t="shared" ca="1" si="36"/>
        <v>3</v>
      </c>
      <c r="I331">
        <f t="shared" ca="1" si="37"/>
        <v>1</v>
      </c>
      <c r="J331">
        <f t="shared" ca="1" si="40"/>
        <v>12</v>
      </c>
      <c r="K331">
        <f t="shared" ca="1" si="38"/>
        <v>34.000945434230772</v>
      </c>
      <c r="L331">
        <f t="shared" ca="1" si="39"/>
        <v>-10.000945434230776</v>
      </c>
      <c r="M331">
        <v>990</v>
      </c>
      <c r="N331" t="e">
        <f t="array" aca="1" ref="N331" ca="1">FREQUENCY($J$2:$J$102,$M$2:$M$102)</f>
        <v>#DIV/0!</v>
      </c>
      <c r="O331">
        <f t="shared" ca="1" si="41"/>
        <v>9</v>
      </c>
    </row>
    <row r="332" spans="6:15" x14ac:dyDescent="0.3">
      <c r="F332">
        <v>331</v>
      </c>
      <c r="G332">
        <f t="shared" ca="1" si="35"/>
        <v>4</v>
      </c>
      <c r="H332">
        <f t="shared" ca="1" si="36"/>
        <v>6</v>
      </c>
      <c r="I332">
        <f t="shared" ca="1" si="37"/>
        <v>1</v>
      </c>
      <c r="J332">
        <f t="shared" ca="1" si="40"/>
        <v>24</v>
      </c>
      <c r="K332">
        <f t="shared" ca="1" si="38"/>
        <v>46.000945434230772</v>
      </c>
      <c r="L332">
        <f t="shared" ca="1" si="39"/>
        <v>1.9990545657692245</v>
      </c>
      <c r="M332">
        <v>990</v>
      </c>
      <c r="N332" t="e">
        <f t="array" aca="1" ref="N332" ca="1">FREQUENCY($J$2:$J$102,$M$2:$M$102)</f>
        <v>#DIV/0!</v>
      </c>
      <c r="O332">
        <f t="shared" ca="1" si="41"/>
        <v>16.5</v>
      </c>
    </row>
    <row r="333" spans="6:15" x14ac:dyDescent="0.3">
      <c r="F333">
        <v>332</v>
      </c>
      <c r="G333">
        <f t="shared" ca="1" si="35"/>
        <v>2</v>
      </c>
      <c r="H333">
        <f t="shared" ca="1" si="36"/>
        <v>6</v>
      </c>
      <c r="I333">
        <f t="shared" ca="1" si="37"/>
        <v>1</v>
      </c>
      <c r="J333">
        <f t="shared" ca="1" si="40"/>
        <v>12</v>
      </c>
      <c r="K333">
        <f t="shared" ca="1" si="38"/>
        <v>34.000945434230772</v>
      </c>
      <c r="L333">
        <f t="shared" ca="1" si="39"/>
        <v>-10.000945434230776</v>
      </c>
      <c r="M333">
        <v>990</v>
      </c>
      <c r="N333" t="e">
        <f t="array" aca="1" ref="N333" ca="1">FREQUENCY($J$2:$J$102,$M$2:$M$102)</f>
        <v>#DIV/0!</v>
      </c>
      <c r="O333">
        <f t="shared" ca="1" si="41"/>
        <v>9.5</v>
      </c>
    </row>
    <row r="334" spans="6:15" x14ac:dyDescent="0.3">
      <c r="F334">
        <v>333</v>
      </c>
      <c r="G334">
        <f t="shared" ca="1" si="35"/>
        <v>4</v>
      </c>
      <c r="H334">
        <f t="shared" ca="1" si="36"/>
        <v>12</v>
      </c>
      <c r="I334">
        <f t="shared" ca="1" si="37"/>
        <v>0</v>
      </c>
      <c r="J334" t="e">
        <f t="shared" ca="1" si="40"/>
        <v>#DIV/0!</v>
      </c>
      <c r="K334" t="e">
        <f t="shared" ca="1" si="38"/>
        <v>#DIV/0!</v>
      </c>
      <c r="L334" t="e">
        <f t="shared" ca="1" si="39"/>
        <v>#DIV/0!</v>
      </c>
      <c r="M334">
        <v>990</v>
      </c>
      <c r="N334" t="e">
        <f t="array" aca="1" ref="N334" ca="1">FREQUENCY($J$2:$J$102,$M$2:$M$102)</f>
        <v>#DIV/0!</v>
      </c>
      <c r="O334">
        <f t="shared" ca="1" si="41"/>
        <v>64</v>
      </c>
    </row>
    <row r="335" spans="6:15" x14ac:dyDescent="0.3">
      <c r="F335">
        <v>334</v>
      </c>
      <c r="G335">
        <f t="shared" ca="1" si="35"/>
        <v>4</v>
      </c>
      <c r="H335">
        <f t="shared" ca="1" si="36"/>
        <v>1</v>
      </c>
      <c r="I335">
        <f t="shared" ca="1" si="37"/>
        <v>1</v>
      </c>
      <c r="J335">
        <f t="shared" ca="1" si="40"/>
        <v>4</v>
      </c>
      <c r="K335">
        <f t="shared" ca="1" si="38"/>
        <v>26.000945434230776</v>
      </c>
      <c r="L335">
        <f t="shared" ca="1" si="39"/>
        <v>-18.000945434230776</v>
      </c>
      <c r="M335">
        <v>990</v>
      </c>
      <c r="N335" t="e">
        <f t="array" aca="1" ref="N335" ca="1">FREQUENCY($J$2:$J$102,$M$2:$M$102)</f>
        <v>#DIV/0!</v>
      </c>
      <c r="O335" t="str">
        <f t="shared" ca="1" si="41"/>
        <v/>
      </c>
    </row>
    <row r="336" spans="6:15" x14ac:dyDescent="0.3">
      <c r="F336">
        <v>335</v>
      </c>
      <c r="G336">
        <f t="shared" ca="1" si="35"/>
        <v>3</v>
      </c>
      <c r="H336">
        <f t="shared" ca="1" si="36"/>
        <v>6</v>
      </c>
      <c r="I336">
        <f t="shared" ca="1" si="37"/>
        <v>0</v>
      </c>
      <c r="J336" t="e">
        <f t="shared" ca="1" si="40"/>
        <v>#DIV/0!</v>
      </c>
      <c r="K336" t="e">
        <f t="shared" ca="1" si="38"/>
        <v>#DIV/0!</v>
      </c>
      <c r="L336" t="e">
        <f t="shared" ca="1" si="39"/>
        <v>#DIV/0!</v>
      </c>
      <c r="M336">
        <v>990</v>
      </c>
      <c r="N336" t="e">
        <f t="array" aca="1" ref="N336" ca="1">FREQUENCY($J$2:$J$102,$M$2:$M$102)</f>
        <v>#DIV/0!</v>
      </c>
      <c r="O336">
        <f t="shared" ca="1" si="41"/>
        <v>27</v>
      </c>
    </row>
    <row r="337" spans="6:15" x14ac:dyDescent="0.3">
      <c r="F337">
        <v>336</v>
      </c>
      <c r="G337">
        <f t="shared" ca="1" si="35"/>
        <v>3</v>
      </c>
      <c r="H337">
        <f t="shared" ca="1" si="36"/>
        <v>3</v>
      </c>
      <c r="I337">
        <f t="shared" ca="1" si="37"/>
        <v>0</v>
      </c>
      <c r="J337" t="e">
        <f t="shared" ca="1" si="40"/>
        <v>#DIV/0!</v>
      </c>
      <c r="K337" t="e">
        <f t="shared" ca="1" si="38"/>
        <v>#DIV/0!</v>
      </c>
      <c r="L337" t="e">
        <f t="shared" ca="1" si="39"/>
        <v>#DIV/0!</v>
      </c>
      <c r="M337">
        <v>990</v>
      </c>
      <c r="N337" t="e">
        <f t="array" aca="1" ref="N337" ca="1">FREQUENCY($J$2:$J$102,$M$2:$M$102)</f>
        <v>#DIV/0!</v>
      </c>
      <c r="O337" t="str">
        <f t="shared" ca="1" si="41"/>
        <v/>
      </c>
    </row>
    <row r="338" spans="6:15" x14ac:dyDescent="0.3">
      <c r="F338">
        <v>337</v>
      </c>
      <c r="G338">
        <f t="shared" ca="1" si="35"/>
        <v>2</v>
      </c>
      <c r="H338">
        <f t="shared" ca="1" si="36"/>
        <v>5</v>
      </c>
      <c r="I338">
        <f t="shared" ca="1" si="37"/>
        <v>0</v>
      </c>
      <c r="J338" t="e">
        <f t="shared" ca="1" si="40"/>
        <v>#DIV/0!</v>
      </c>
      <c r="K338" t="e">
        <f t="shared" ca="1" si="38"/>
        <v>#DIV/0!</v>
      </c>
      <c r="L338" t="e">
        <f t="shared" ca="1" si="39"/>
        <v>#DIV/0!</v>
      </c>
      <c r="M338">
        <v>990</v>
      </c>
      <c r="N338" t="e">
        <f t="array" aca="1" ref="N338" ca="1">FREQUENCY($J$2:$J$102,$M$2:$M$102)</f>
        <v>#DIV/0!</v>
      </c>
      <c r="O338" t="str">
        <f t="shared" ca="1" si="41"/>
        <v/>
      </c>
    </row>
    <row r="339" spans="6:15" x14ac:dyDescent="0.3">
      <c r="F339">
        <v>338</v>
      </c>
      <c r="G339">
        <f t="shared" ca="1" si="35"/>
        <v>8</v>
      </c>
      <c r="H339">
        <f t="shared" ca="1" si="36"/>
        <v>8</v>
      </c>
      <c r="I339">
        <f t="shared" ca="1" si="37"/>
        <v>1</v>
      </c>
      <c r="J339">
        <f t="shared" ca="1" si="40"/>
        <v>64</v>
      </c>
      <c r="K339">
        <f t="shared" ca="1" si="38"/>
        <v>86.000945434230772</v>
      </c>
      <c r="L339">
        <f t="shared" ca="1" si="39"/>
        <v>41.999054565769228</v>
      </c>
      <c r="M339">
        <v>990</v>
      </c>
      <c r="N339" t="e">
        <f t="array" aca="1" ref="N339" ca="1">FREQUENCY($J$2:$J$102,$M$2:$M$102)</f>
        <v>#DIV/0!</v>
      </c>
      <c r="O339" t="str">
        <f t="shared" ca="1" si="41"/>
        <v/>
      </c>
    </row>
    <row r="340" spans="6:15" x14ac:dyDescent="0.3">
      <c r="F340">
        <v>339</v>
      </c>
      <c r="G340">
        <f t="shared" ca="1" si="35"/>
        <v>2</v>
      </c>
      <c r="H340">
        <f t="shared" ca="1" si="36"/>
        <v>5</v>
      </c>
      <c r="I340">
        <f t="shared" ca="1" si="37"/>
        <v>0</v>
      </c>
      <c r="J340" t="e">
        <f t="shared" ca="1" si="40"/>
        <v>#DIV/0!</v>
      </c>
      <c r="K340" t="e">
        <f t="shared" ca="1" si="38"/>
        <v>#DIV/0!</v>
      </c>
      <c r="L340" t="e">
        <f t="shared" ca="1" si="39"/>
        <v>#DIV/0!</v>
      </c>
      <c r="M340">
        <v>990</v>
      </c>
      <c r="N340" t="e">
        <f t="array" aca="1" ref="N340" ca="1">FREQUENCY($J$2:$J$102,$M$2:$M$102)</f>
        <v>#DIV/0!</v>
      </c>
      <c r="O340">
        <f t="shared" ca="1" si="41"/>
        <v>17</v>
      </c>
    </row>
    <row r="341" spans="6:15" x14ac:dyDescent="0.3">
      <c r="F341">
        <v>340</v>
      </c>
      <c r="G341">
        <f t="shared" ca="1" si="35"/>
        <v>6</v>
      </c>
      <c r="H341">
        <f t="shared" ca="1" si="36"/>
        <v>1</v>
      </c>
      <c r="I341">
        <f t="shared" ca="1" si="37"/>
        <v>0</v>
      </c>
      <c r="J341" t="e">
        <f t="shared" ca="1" si="40"/>
        <v>#DIV/0!</v>
      </c>
      <c r="K341" t="e">
        <f t="shared" ca="1" si="38"/>
        <v>#DIV/0!</v>
      </c>
      <c r="L341" t="e">
        <f t="shared" ca="1" si="39"/>
        <v>#DIV/0!</v>
      </c>
      <c r="M341">
        <v>990</v>
      </c>
      <c r="N341" t="e">
        <f t="array" aca="1" ref="N341" ca="1">FREQUENCY($J$2:$J$102,$M$2:$M$102)</f>
        <v>#DIV/0!</v>
      </c>
      <c r="O341" t="str">
        <f t="shared" ca="1" si="41"/>
        <v/>
      </c>
    </row>
    <row r="342" spans="6:15" x14ac:dyDescent="0.3">
      <c r="F342">
        <v>341</v>
      </c>
      <c r="G342">
        <f t="shared" ca="1" si="35"/>
        <v>6</v>
      </c>
      <c r="H342">
        <f t="shared" ca="1" si="36"/>
        <v>7</v>
      </c>
      <c r="I342">
        <f t="shared" ca="1" si="37"/>
        <v>0</v>
      </c>
      <c r="J342" t="e">
        <f t="shared" ca="1" si="40"/>
        <v>#DIV/0!</v>
      </c>
      <c r="K342" t="e">
        <f t="shared" ca="1" si="38"/>
        <v>#DIV/0!</v>
      </c>
      <c r="L342" t="e">
        <f t="shared" ca="1" si="39"/>
        <v>#DIV/0!</v>
      </c>
      <c r="M342">
        <v>990</v>
      </c>
      <c r="N342" t="e">
        <f t="array" aca="1" ref="N342" ca="1">FREQUENCY($J$2:$J$102,$M$2:$M$102)</f>
        <v>#DIV/0!</v>
      </c>
      <c r="O342" t="str">
        <f t="shared" ca="1" si="41"/>
        <v/>
      </c>
    </row>
    <row r="343" spans="6:15" x14ac:dyDescent="0.3">
      <c r="F343">
        <v>342</v>
      </c>
      <c r="G343">
        <f t="shared" ca="1" si="35"/>
        <v>6</v>
      </c>
      <c r="H343">
        <f t="shared" ca="1" si="36"/>
        <v>1</v>
      </c>
      <c r="I343">
        <f t="shared" ca="1" si="37"/>
        <v>1</v>
      </c>
      <c r="J343">
        <f t="shared" ca="1" si="40"/>
        <v>6</v>
      </c>
      <c r="K343">
        <f t="shared" ca="1" si="38"/>
        <v>28.000945434230776</v>
      </c>
      <c r="L343">
        <f t="shared" ca="1" si="39"/>
        <v>-16.000945434230776</v>
      </c>
      <c r="M343">
        <v>990</v>
      </c>
      <c r="N343" t="e">
        <f t="array" aca="1" ref="N343" ca="1">FREQUENCY($J$2:$J$102,$M$2:$M$102)</f>
        <v>#DIV/0!</v>
      </c>
      <c r="O343" t="str">
        <f t="shared" ca="1" si="41"/>
        <v/>
      </c>
    </row>
    <row r="344" spans="6:15" x14ac:dyDescent="0.3">
      <c r="F344">
        <v>343</v>
      </c>
      <c r="G344">
        <f t="shared" ca="1" si="35"/>
        <v>5</v>
      </c>
      <c r="H344">
        <f t="shared" ca="1" si="36"/>
        <v>5</v>
      </c>
      <c r="I344">
        <f t="shared" ca="1" si="37"/>
        <v>0</v>
      </c>
      <c r="J344" t="e">
        <f t="shared" ca="1" si="40"/>
        <v>#DIV/0!</v>
      </c>
      <c r="K344" t="e">
        <f t="shared" ca="1" si="38"/>
        <v>#DIV/0!</v>
      </c>
      <c r="L344" t="e">
        <f t="shared" ca="1" si="39"/>
        <v>#DIV/0!</v>
      </c>
      <c r="M344">
        <v>990</v>
      </c>
      <c r="N344" t="e">
        <f t="array" aca="1" ref="N344" ca="1">FREQUENCY($J$2:$J$102,$M$2:$M$102)</f>
        <v>#DIV/0!</v>
      </c>
      <c r="O344">
        <f t="shared" ca="1" si="41"/>
        <v>35</v>
      </c>
    </row>
    <row r="345" spans="6:15" x14ac:dyDescent="0.3">
      <c r="F345">
        <v>344</v>
      </c>
      <c r="G345">
        <f t="shared" ca="1" si="35"/>
        <v>6</v>
      </c>
      <c r="H345">
        <f t="shared" ca="1" si="36"/>
        <v>6</v>
      </c>
      <c r="I345">
        <f t="shared" ca="1" si="37"/>
        <v>1</v>
      </c>
      <c r="J345">
        <f t="shared" ca="1" si="40"/>
        <v>36</v>
      </c>
      <c r="K345">
        <f t="shared" ca="1" si="38"/>
        <v>58.000945434230772</v>
      </c>
      <c r="L345">
        <f t="shared" ca="1" si="39"/>
        <v>13.999054565769224</v>
      </c>
      <c r="M345">
        <v>990</v>
      </c>
      <c r="N345" t="e">
        <f t="array" aca="1" ref="N345" ca="1">FREQUENCY($J$2:$J$102,$M$2:$M$102)</f>
        <v>#DIV/0!</v>
      </c>
      <c r="O345" t="str">
        <f t="shared" ca="1" si="41"/>
        <v/>
      </c>
    </row>
    <row r="346" spans="6:15" x14ac:dyDescent="0.3">
      <c r="F346">
        <v>345</v>
      </c>
      <c r="G346">
        <f t="shared" ca="1" si="35"/>
        <v>8</v>
      </c>
      <c r="H346">
        <f t="shared" ca="1" si="36"/>
        <v>5</v>
      </c>
      <c r="I346">
        <f t="shared" ca="1" si="37"/>
        <v>1</v>
      </c>
      <c r="J346">
        <f t="shared" ca="1" si="40"/>
        <v>40</v>
      </c>
      <c r="K346">
        <f t="shared" ca="1" si="38"/>
        <v>62.000945434230772</v>
      </c>
      <c r="L346">
        <f t="shared" ca="1" si="39"/>
        <v>17.999054565769224</v>
      </c>
      <c r="M346">
        <v>990</v>
      </c>
      <c r="N346" t="e">
        <f t="array" aca="1" ref="N346" ca="1">FREQUENCY($J$2:$J$102,$M$2:$M$102)</f>
        <v>#DIV/0!</v>
      </c>
      <c r="O346">
        <f t="shared" ca="1" si="41"/>
        <v>26</v>
      </c>
    </row>
    <row r="347" spans="6:15" x14ac:dyDescent="0.3">
      <c r="F347">
        <v>346</v>
      </c>
      <c r="G347">
        <f t="shared" ca="1" si="35"/>
        <v>6</v>
      </c>
      <c r="H347">
        <f t="shared" ca="1" si="36"/>
        <v>5</v>
      </c>
      <c r="I347">
        <f t="shared" ca="1" si="37"/>
        <v>1</v>
      </c>
      <c r="J347">
        <f t="shared" ca="1" si="40"/>
        <v>30</v>
      </c>
      <c r="K347">
        <f t="shared" ca="1" si="38"/>
        <v>52.000945434230772</v>
      </c>
      <c r="L347">
        <f t="shared" ca="1" si="39"/>
        <v>7.9990545657692245</v>
      </c>
      <c r="M347">
        <v>990</v>
      </c>
      <c r="N347" t="e">
        <f t="array" aca="1" ref="N347" ca="1">FREQUENCY($J$2:$J$102,$M$2:$M$102)</f>
        <v>#DIV/0!</v>
      </c>
      <c r="O347">
        <f t="shared" ca="1" si="41"/>
        <v>20</v>
      </c>
    </row>
    <row r="348" spans="6:15" x14ac:dyDescent="0.3">
      <c r="F348">
        <v>347</v>
      </c>
      <c r="G348">
        <f t="shared" ca="1" si="35"/>
        <v>7</v>
      </c>
      <c r="H348">
        <f t="shared" ca="1" si="36"/>
        <v>3</v>
      </c>
      <c r="I348">
        <f t="shared" ca="1" si="37"/>
        <v>1</v>
      </c>
      <c r="J348">
        <f t="shared" ca="1" si="40"/>
        <v>21</v>
      </c>
      <c r="K348">
        <f t="shared" ca="1" si="38"/>
        <v>43.000945434230772</v>
      </c>
      <c r="L348">
        <f t="shared" ca="1" si="39"/>
        <v>-1.0009454342307755</v>
      </c>
      <c r="M348">
        <v>990</v>
      </c>
      <c r="N348" t="e">
        <f t="array" aca="1" ref="N348" ca="1">FREQUENCY($J$2:$J$102,$M$2:$M$102)</f>
        <v>#DIV/0!</v>
      </c>
      <c r="O348">
        <f t="shared" ca="1" si="41"/>
        <v>15</v>
      </c>
    </row>
    <row r="349" spans="6:15" x14ac:dyDescent="0.3">
      <c r="F349">
        <v>348</v>
      </c>
      <c r="G349">
        <f t="shared" ca="1" si="35"/>
        <v>8</v>
      </c>
      <c r="H349">
        <f t="shared" ca="1" si="36"/>
        <v>2</v>
      </c>
      <c r="I349">
        <f t="shared" ca="1" si="37"/>
        <v>3</v>
      </c>
      <c r="J349">
        <f t="shared" ca="1" si="40"/>
        <v>5.333333333333333</v>
      </c>
      <c r="K349">
        <f t="shared" ca="1" si="38"/>
        <v>27.334278767564108</v>
      </c>
      <c r="L349">
        <f t="shared" ca="1" si="39"/>
        <v>-16.667612100897443</v>
      </c>
      <c r="M349">
        <v>990</v>
      </c>
      <c r="N349" t="e">
        <f t="array" aca="1" ref="N349" ca="1">FREQUENCY($J$2:$J$102,$M$2:$M$102)</f>
        <v>#DIV/0!</v>
      </c>
      <c r="O349">
        <f t="shared" ca="1" si="41"/>
        <v>5.75</v>
      </c>
    </row>
    <row r="350" spans="6:15" x14ac:dyDescent="0.3">
      <c r="F350">
        <v>349</v>
      </c>
      <c r="G350">
        <f t="shared" ca="1" si="35"/>
        <v>5</v>
      </c>
      <c r="H350">
        <f t="shared" ca="1" si="36"/>
        <v>7</v>
      </c>
      <c r="I350">
        <f t="shared" ca="1" si="37"/>
        <v>0</v>
      </c>
      <c r="J350" t="e">
        <f t="shared" ca="1" si="40"/>
        <v>#DIV/0!</v>
      </c>
      <c r="K350" t="e">
        <f t="shared" ca="1" si="38"/>
        <v>#DIV/0!</v>
      </c>
      <c r="L350" t="e">
        <f t="shared" ca="1" si="39"/>
        <v>#DIV/0!</v>
      </c>
      <c r="M350">
        <v>990</v>
      </c>
      <c r="N350" t="e">
        <f t="array" aca="1" ref="N350" ca="1">FREQUENCY($J$2:$J$102,$M$2:$M$102)</f>
        <v>#DIV/0!</v>
      </c>
      <c r="O350">
        <f t="shared" ca="1" si="41"/>
        <v>47</v>
      </c>
    </row>
    <row r="351" spans="6:15" x14ac:dyDescent="0.3">
      <c r="F351">
        <v>350</v>
      </c>
      <c r="G351">
        <f t="shared" ca="1" si="35"/>
        <v>7</v>
      </c>
      <c r="H351">
        <f t="shared" ca="1" si="36"/>
        <v>6</v>
      </c>
      <c r="I351">
        <f t="shared" ca="1" si="37"/>
        <v>0</v>
      </c>
      <c r="J351" t="e">
        <f t="shared" ca="1" si="40"/>
        <v>#DIV/0!</v>
      </c>
      <c r="K351" t="e">
        <f t="shared" ca="1" si="38"/>
        <v>#DIV/0!</v>
      </c>
      <c r="L351" t="e">
        <f t="shared" ca="1" si="39"/>
        <v>#DIV/0!</v>
      </c>
      <c r="M351">
        <v>990</v>
      </c>
      <c r="N351" t="e">
        <f t="array" aca="1" ref="N351" ca="1">FREQUENCY($J$2:$J$102,$M$2:$M$102)</f>
        <v>#DIV/0!</v>
      </c>
      <c r="O351" t="str">
        <f t="shared" ca="1" si="41"/>
        <v/>
      </c>
    </row>
    <row r="352" spans="6:15" x14ac:dyDescent="0.3">
      <c r="F352">
        <v>351</v>
      </c>
      <c r="G352">
        <f t="shared" ca="1" si="35"/>
        <v>7</v>
      </c>
      <c r="H352">
        <f t="shared" ca="1" si="36"/>
        <v>6</v>
      </c>
      <c r="I352">
        <f t="shared" ca="1" si="37"/>
        <v>0</v>
      </c>
      <c r="J352" t="e">
        <f t="shared" ca="1" si="40"/>
        <v>#DIV/0!</v>
      </c>
      <c r="K352" t="e">
        <f t="shared" ca="1" si="38"/>
        <v>#DIV/0!</v>
      </c>
      <c r="L352" t="e">
        <f t="shared" ca="1" si="39"/>
        <v>#DIV/0!</v>
      </c>
      <c r="M352">
        <v>990</v>
      </c>
      <c r="N352" t="e">
        <f t="array" aca="1" ref="N352" ca="1">FREQUENCY($J$2:$J$102,$M$2:$M$102)</f>
        <v>#DIV/0!</v>
      </c>
      <c r="O352" t="str">
        <f t="shared" ca="1" si="41"/>
        <v/>
      </c>
    </row>
    <row r="353" spans="6:15" x14ac:dyDescent="0.3">
      <c r="F353">
        <v>352</v>
      </c>
      <c r="G353">
        <f t="shared" ca="1" si="35"/>
        <v>6</v>
      </c>
      <c r="H353">
        <f t="shared" ca="1" si="36"/>
        <v>12</v>
      </c>
      <c r="I353">
        <f t="shared" ca="1" si="37"/>
        <v>0</v>
      </c>
      <c r="J353" t="e">
        <f t="shared" ca="1" si="40"/>
        <v>#DIV/0!</v>
      </c>
      <c r="K353" t="e">
        <f t="shared" ca="1" si="38"/>
        <v>#DIV/0!</v>
      </c>
      <c r="L353" t="e">
        <f t="shared" ca="1" si="39"/>
        <v>#DIV/0!</v>
      </c>
      <c r="M353">
        <v>990</v>
      </c>
      <c r="N353" t="e">
        <f t="array" aca="1" ref="N353" ca="1">FREQUENCY($J$2:$J$102,$M$2:$M$102)</f>
        <v>#DIV/0!</v>
      </c>
      <c r="O353" t="str">
        <f t="shared" ca="1" si="41"/>
        <v/>
      </c>
    </row>
    <row r="354" spans="6:15" x14ac:dyDescent="0.3">
      <c r="F354">
        <v>353</v>
      </c>
      <c r="G354">
        <f t="shared" ca="1" si="35"/>
        <v>11</v>
      </c>
      <c r="H354">
        <f t="shared" ca="1" si="36"/>
        <v>6</v>
      </c>
      <c r="I354">
        <f t="shared" ca="1" si="37"/>
        <v>2</v>
      </c>
      <c r="J354">
        <f t="shared" ca="1" si="40"/>
        <v>33</v>
      </c>
      <c r="K354">
        <f t="shared" ca="1" si="38"/>
        <v>55.000945434230772</v>
      </c>
      <c r="L354">
        <f t="shared" ca="1" si="39"/>
        <v>10.999054565769224</v>
      </c>
      <c r="M354">
        <v>990</v>
      </c>
      <c r="N354" t="e">
        <f t="array" aca="1" ref="N354" ca="1">FREQUENCY($J$2:$J$102,$M$2:$M$102)</f>
        <v>#DIV/0!</v>
      </c>
      <c r="O354" t="str">
        <f t="shared" ca="1" si="41"/>
        <v/>
      </c>
    </row>
    <row r="355" spans="6:15" x14ac:dyDescent="0.3">
      <c r="F355">
        <v>354</v>
      </c>
      <c r="G355">
        <f t="shared" ca="1" si="35"/>
        <v>7</v>
      </c>
      <c r="H355">
        <f t="shared" ca="1" si="36"/>
        <v>7</v>
      </c>
      <c r="I355">
        <f t="shared" ca="1" si="37"/>
        <v>2</v>
      </c>
      <c r="J355">
        <f t="shared" ca="1" si="40"/>
        <v>24.5</v>
      </c>
      <c r="K355">
        <f t="shared" ca="1" si="38"/>
        <v>46.500945434230772</v>
      </c>
      <c r="L355">
        <f t="shared" ca="1" si="39"/>
        <v>2.4990545657692245</v>
      </c>
      <c r="M355">
        <v>990</v>
      </c>
      <c r="N355" t="e">
        <f t="array" aca="1" ref="N355" ca="1">FREQUENCY($J$2:$J$102,$M$2:$M$102)</f>
        <v>#DIV/0!</v>
      </c>
      <c r="O355">
        <f t="shared" ca="1" si="41"/>
        <v>20.333333333333332</v>
      </c>
    </row>
    <row r="356" spans="6:15" x14ac:dyDescent="0.3">
      <c r="F356">
        <v>355</v>
      </c>
      <c r="G356">
        <f t="shared" ca="1" si="35"/>
        <v>9</v>
      </c>
      <c r="H356">
        <f t="shared" ca="1" si="36"/>
        <v>6</v>
      </c>
      <c r="I356">
        <f t="shared" ca="1" si="37"/>
        <v>1</v>
      </c>
      <c r="J356">
        <f t="shared" ca="1" si="40"/>
        <v>54</v>
      </c>
      <c r="K356">
        <f t="shared" ca="1" si="38"/>
        <v>76.000945434230772</v>
      </c>
      <c r="L356">
        <f t="shared" ca="1" si="39"/>
        <v>31.999054565769224</v>
      </c>
      <c r="M356">
        <v>990</v>
      </c>
      <c r="N356" t="e">
        <f t="array" aca="1" ref="N356" ca="1">FREQUENCY($J$2:$J$102,$M$2:$M$102)</f>
        <v>#DIV/0!</v>
      </c>
      <c r="O356">
        <f t="shared" ca="1" si="41"/>
        <v>34</v>
      </c>
    </row>
    <row r="357" spans="6:15" x14ac:dyDescent="0.3">
      <c r="F357">
        <v>356</v>
      </c>
      <c r="G357">
        <f t="shared" ca="1" si="35"/>
        <v>3</v>
      </c>
      <c r="H357">
        <f t="shared" ca="1" si="36"/>
        <v>5</v>
      </c>
      <c r="I357">
        <f t="shared" ca="1" si="37"/>
        <v>1</v>
      </c>
      <c r="J357">
        <f t="shared" ca="1" si="40"/>
        <v>15</v>
      </c>
      <c r="K357">
        <f t="shared" ca="1" si="38"/>
        <v>37.000945434230772</v>
      </c>
      <c r="L357">
        <f t="shared" ca="1" si="39"/>
        <v>-7.0009454342307755</v>
      </c>
      <c r="M357">
        <v>990</v>
      </c>
      <c r="N357" t="e">
        <f t="array" aca="1" ref="N357" ca="1">FREQUENCY($J$2:$J$102,$M$2:$M$102)</f>
        <v>#DIV/0!</v>
      </c>
      <c r="O357">
        <f t="shared" ca="1" si="41"/>
        <v>11</v>
      </c>
    </row>
    <row r="358" spans="6:15" x14ac:dyDescent="0.3">
      <c r="F358">
        <v>357</v>
      </c>
      <c r="G358">
        <f t="shared" ca="1" si="35"/>
        <v>8</v>
      </c>
      <c r="H358">
        <f t="shared" ca="1" si="36"/>
        <v>8</v>
      </c>
      <c r="I358">
        <f t="shared" ca="1" si="37"/>
        <v>1</v>
      </c>
      <c r="J358">
        <f t="shared" ca="1" si="40"/>
        <v>64</v>
      </c>
      <c r="K358">
        <f t="shared" ca="1" si="38"/>
        <v>86.000945434230772</v>
      </c>
      <c r="L358">
        <f t="shared" ca="1" si="39"/>
        <v>41.999054565769228</v>
      </c>
      <c r="M358">
        <v>990</v>
      </c>
      <c r="N358" t="e">
        <f t="array" aca="1" ref="N358" ca="1">FREQUENCY($J$2:$J$102,$M$2:$M$102)</f>
        <v>#DIV/0!</v>
      </c>
      <c r="O358">
        <f t="shared" ca="1" si="41"/>
        <v>39.5</v>
      </c>
    </row>
    <row r="359" spans="6:15" x14ac:dyDescent="0.3">
      <c r="F359">
        <v>358</v>
      </c>
      <c r="G359">
        <f t="shared" ca="1" si="35"/>
        <v>7</v>
      </c>
      <c r="H359">
        <f t="shared" ca="1" si="36"/>
        <v>6</v>
      </c>
      <c r="I359">
        <f t="shared" ca="1" si="37"/>
        <v>0</v>
      </c>
      <c r="J359" t="e">
        <f t="shared" ca="1" si="40"/>
        <v>#DIV/0!</v>
      </c>
      <c r="K359" t="e">
        <f t="shared" ca="1" si="38"/>
        <v>#DIV/0!</v>
      </c>
      <c r="L359" t="e">
        <f t="shared" ca="1" si="39"/>
        <v>#DIV/0!</v>
      </c>
      <c r="M359">
        <v>990</v>
      </c>
      <c r="N359" t="e">
        <f t="array" aca="1" ref="N359" ca="1">FREQUENCY($J$2:$J$102,$M$2:$M$102)</f>
        <v>#DIV/0!</v>
      </c>
      <c r="O359">
        <f t="shared" ca="1" si="41"/>
        <v>55</v>
      </c>
    </row>
    <row r="360" spans="6:15" x14ac:dyDescent="0.3">
      <c r="F360">
        <v>359</v>
      </c>
      <c r="G360">
        <f t="shared" ca="1" si="35"/>
        <v>8</v>
      </c>
      <c r="H360">
        <f t="shared" ca="1" si="36"/>
        <v>1</v>
      </c>
      <c r="I360">
        <f t="shared" ca="1" si="37"/>
        <v>1</v>
      </c>
      <c r="J360">
        <f t="shared" ca="1" si="40"/>
        <v>8</v>
      </c>
      <c r="K360">
        <f t="shared" ca="1" si="38"/>
        <v>30.000945434230776</v>
      </c>
      <c r="L360">
        <f t="shared" ca="1" si="39"/>
        <v>-14.000945434230776</v>
      </c>
      <c r="M360">
        <v>990</v>
      </c>
      <c r="N360" t="e">
        <f t="array" aca="1" ref="N360" ca="1">FREQUENCY($J$2:$J$102,$M$2:$M$102)</f>
        <v>#DIV/0!</v>
      </c>
      <c r="O360" t="str">
        <f t="shared" ca="1" si="41"/>
        <v/>
      </c>
    </row>
    <row r="361" spans="6:15" x14ac:dyDescent="0.3">
      <c r="F361">
        <v>360</v>
      </c>
      <c r="G361">
        <f t="shared" ca="1" si="35"/>
        <v>5</v>
      </c>
      <c r="H361">
        <f t="shared" ca="1" si="36"/>
        <v>2</v>
      </c>
      <c r="I361">
        <f t="shared" ca="1" si="37"/>
        <v>0</v>
      </c>
      <c r="J361" t="e">
        <f t="shared" ca="1" si="40"/>
        <v>#DIV/0!</v>
      </c>
      <c r="K361" t="e">
        <f t="shared" ca="1" si="38"/>
        <v>#DIV/0!</v>
      </c>
      <c r="L361" t="e">
        <f t="shared" ca="1" si="39"/>
        <v>#DIV/0!</v>
      </c>
      <c r="M361">
        <v>990</v>
      </c>
      <c r="N361" t="e">
        <f t="array" aca="1" ref="N361" ca="1">FREQUENCY($J$2:$J$102,$M$2:$M$102)</f>
        <v>#DIV/0!</v>
      </c>
      <c r="O361">
        <f t="shared" ca="1" si="41"/>
        <v>17</v>
      </c>
    </row>
    <row r="362" spans="6:15" x14ac:dyDescent="0.3">
      <c r="F362">
        <v>361</v>
      </c>
      <c r="G362">
        <f t="shared" ca="1" si="35"/>
        <v>6</v>
      </c>
      <c r="H362">
        <f t="shared" ca="1" si="36"/>
        <v>5</v>
      </c>
      <c r="I362">
        <f t="shared" ca="1" si="37"/>
        <v>1</v>
      </c>
      <c r="J362">
        <f t="shared" ca="1" si="40"/>
        <v>30</v>
      </c>
      <c r="K362">
        <f t="shared" ca="1" si="38"/>
        <v>52.000945434230772</v>
      </c>
      <c r="L362">
        <f t="shared" ca="1" si="39"/>
        <v>7.9990545657692245</v>
      </c>
      <c r="M362">
        <v>990</v>
      </c>
      <c r="N362" t="e">
        <f t="array" aca="1" ref="N362" ca="1">FREQUENCY($J$2:$J$102,$M$2:$M$102)</f>
        <v>#DIV/0!</v>
      </c>
      <c r="O362" t="str">
        <f t="shared" ca="1" si="41"/>
        <v/>
      </c>
    </row>
    <row r="363" spans="6:15" x14ac:dyDescent="0.3">
      <c r="F363">
        <v>362</v>
      </c>
      <c r="G363">
        <f t="shared" ca="1" si="35"/>
        <v>6</v>
      </c>
      <c r="H363">
        <f t="shared" ca="1" si="36"/>
        <v>5</v>
      </c>
      <c r="I363">
        <f t="shared" ca="1" si="37"/>
        <v>0</v>
      </c>
      <c r="J363" t="e">
        <f t="shared" ca="1" si="40"/>
        <v>#DIV/0!</v>
      </c>
      <c r="K363" t="e">
        <f t="shared" ca="1" si="38"/>
        <v>#DIV/0!</v>
      </c>
      <c r="L363" t="e">
        <f t="shared" ca="1" si="39"/>
        <v>#DIV/0!</v>
      </c>
      <c r="M363">
        <v>990</v>
      </c>
      <c r="N363" t="e">
        <f t="array" aca="1" ref="N363" ca="1">FREQUENCY($J$2:$J$102,$M$2:$M$102)</f>
        <v>#DIV/0!</v>
      </c>
      <c r="O363">
        <f t="shared" ca="1" si="41"/>
        <v>41</v>
      </c>
    </row>
    <row r="364" spans="6:15" x14ac:dyDescent="0.3">
      <c r="F364">
        <v>363</v>
      </c>
      <c r="G364">
        <f t="shared" ca="1" si="35"/>
        <v>6</v>
      </c>
      <c r="H364">
        <f t="shared" ca="1" si="36"/>
        <v>6</v>
      </c>
      <c r="I364">
        <f t="shared" ca="1" si="37"/>
        <v>1</v>
      </c>
      <c r="J364">
        <f t="shared" ca="1" si="40"/>
        <v>36</v>
      </c>
      <c r="K364">
        <f t="shared" ca="1" si="38"/>
        <v>58.000945434230772</v>
      </c>
      <c r="L364">
        <f t="shared" ca="1" si="39"/>
        <v>13.999054565769224</v>
      </c>
      <c r="M364">
        <v>990</v>
      </c>
      <c r="N364" t="e">
        <f t="array" aca="1" ref="N364" ca="1">FREQUENCY($J$2:$J$102,$M$2:$M$102)</f>
        <v>#DIV/0!</v>
      </c>
      <c r="O364" t="str">
        <f t="shared" ca="1" si="41"/>
        <v/>
      </c>
    </row>
    <row r="365" spans="6:15" x14ac:dyDescent="0.3">
      <c r="F365">
        <v>364</v>
      </c>
      <c r="G365">
        <f t="shared" ca="1" si="35"/>
        <v>4</v>
      </c>
      <c r="H365">
        <f t="shared" ca="1" si="36"/>
        <v>2</v>
      </c>
      <c r="I365">
        <f t="shared" ca="1" si="37"/>
        <v>0</v>
      </c>
      <c r="J365" t="e">
        <f t="shared" ca="1" si="40"/>
        <v>#DIV/0!</v>
      </c>
      <c r="K365" t="e">
        <f t="shared" ca="1" si="38"/>
        <v>#DIV/0!</v>
      </c>
      <c r="L365" t="e">
        <f t="shared" ca="1" si="39"/>
        <v>#DIV/0!</v>
      </c>
      <c r="M365">
        <v>990</v>
      </c>
      <c r="N365" t="e">
        <f t="array" aca="1" ref="N365" ca="1">FREQUENCY($J$2:$J$102,$M$2:$M$102)</f>
        <v>#DIV/0!</v>
      </c>
      <c r="O365">
        <f t="shared" ca="1" si="41"/>
        <v>14</v>
      </c>
    </row>
    <row r="366" spans="6:15" x14ac:dyDescent="0.3">
      <c r="F366">
        <v>365</v>
      </c>
      <c r="G366">
        <f t="shared" ca="1" si="35"/>
        <v>7</v>
      </c>
      <c r="H366">
        <f t="shared" ca="1" si="36"/>
        <v>4</v>
      </c>
      <c r="I366">
        <f t="shared" ca="1" si="37"/>
        <v>0</v>
      </c>
      <c r="J366" t="e">
        <f t="shared" ca="1" si="40"/>
        <v>#DIV/0!</v>
      </c>
      <c r="K366" t="e">
        <f t="shared" ca="1" si="38"/>
        <v>#DIV/0!</v>
      </c>
      <c r="L366" t="e">
        <f t="shared" ca="1" si="39"/>
        <v>#DIV/0!</v>
      </c>
      <c r="M366">
        <v>990</v>
      </c>
      <c r="N366" t="e">
        <f t="array" aca="1" ref="N366" ca="1">FREQUENCY($J$2:$J$102,$M$2:$M$102)</f>
        <v>#DIV/0!</v>
      </c>
      <c r="O366" t="str">
        <f t="shared" ca="1" si="41"/>
        <v/>
      </c>
    </row>
    <row r="367" spans="6:15" x14ac:dyDescent="0.3">
      <c r="F367">
        <v>366</v>
      </c>
      <c r="G367">
        <f t="shared" ca="1" si="35"/>
        <v>3</v>
      </c>
      <c r="H367">
        <f t="shared" ca="1" si="36"/>
        <v>7</v>
      </c>
      <c r="I367">
        <f t="shared" ca="1" si="37"/>
        <v>0</v>
      </c>
      <c r="J367" t="e">
        <f t="shared" ca="1" si="40"/>
        <v>#DIV/0!</v>
      </c>
      <c r="K367" t="e">
        <f t="shared" ca="1" si="38"/>
        <v>#DIV/0!</v>
      </c>
      <c r="L367" t="e">
        <f t="shared" ca="1" si="39"/>
        <v>#DIV/0!</v>
      </c>
      <c r="M367">
        <v>990</v>
      </c>
      <c r="N367" t="e">
        <f t="array" aca="1" ref="N367" ca="1">FREQUENCY($J$2:$J$102,$M$2:$M$102)</f>
        <v>#DIV/0!</v>
      </c>
      <c r="O367" t="str">
        <f t="shared" ca="1" si="41"/>
        <v/>
      </c>
    </row>
    <row r="368" spans="6:15" x14ac:dyDescent="0.3">
      <c r="F368">
        <v>367</v>
      </c>
      <c r="G368">
        <f t="shared" ca="1" si="35"/>
        <v>3</v>
      </c>
      <c r="H368">
        <f t="shared" ca="1" si="36"/>
        <v>7</v>
      </c>
      <c r="I368">
        <f t="shared" ca="1" si="37"/>
        <v>1</v>
      </c>
      <c r="J368">
        <f t="shared" ca="1" si="40"/>
        <v>21</v>
      </c>
      <c r="K368">
        <f t="shared" ca="1" si="38"/>
        <v>43.000945434230772</v>
      </c>
      <c r="L368">
        <f t="shared" ca="1" si="39"/>
        <v>-1.0009454342307755</v>
      </c>
      <c r="M368">
        <v>990</v>
      </c>
      <c r="N368" t="e">
        <f t="array" aca="1" ref="N368" ca="1">FREQUENCY($J$2:$J$102,$M$2:$M$102)</f>
        <v>#DIV/0!</v>
      </c>
      <c r="O368" t="str">
        <f t="shared" ca="1" si="41"/>
        <v/>
      </c>
    </row>
    <row r="369" spans="6:15" x14ac:dyDescent="0.3">
      <c r="F369">
        <v>368</v>
      </c>
      <c r="G369">
        <f t="shared" ca="1" si="35"/>
        <v>7</v>
      </c>
      <c r="H369">
        <f t="shared" ca="1" si="36"/>
        <v>4</v>
      </c>
      <c r="I369">
        <f t="shared" ca="1" si="37"/>
        <v>0</v>
      </c>
      <c r="J369" t="e">
        <f t="shared" ca="1" si="40"/>
        <v>#DIV/0!</v>
      </c>
      <c r="K369" t="e">
        <f t="shared" ca="1" si="38"/>
        <v>#DIV/0!</v>
      </c>
      <c r="L369" t="e">
        <f t="shared" ca="1" si="39"/>
        <v>#DIV/0!</v>
      </c>
      <c r="M369">
        <v>990</v>
      </c>
      <c r="N369" t="e">
        <f t="array" aca="1" ref="N369" ca="1">FREQUENCY($J$2:$J$102,$M$2:$M$102)</f>
        <v>#DIV/0!</v>
      </c>
      <c r="O369">
        <f t="shared" ca="1" si="41"/>
        <v>39</v>
      </c>
    </row>
    <row r="370" spans="6:15" x14ac:dyDescent="0.3">
      <c r="F370">
        <v>369</v>
      </c>
      <c r="G370">
        <f t="shared" ca="1" si="35"/>
        <v>7</v>
      </c>
      <c r="H370">
        <f t="shared" ca="1" si="36"/>
        <v>3</v>
      </c>
      <c r="I370">
        <f t="shared" ca="1" si="37"/>
        <v>3</v>
      </c>
      <c r="J370">
        <f t="shared" ca="1" si="40"/>
        <v>7</v>
      </c>
      <c r="K370">
        <f t="shared" ca="1" si="38"/>
        <v>29.000945434230776</v>
      </c>
      <c r="L370">
        <f t="shared" ca="1" si="39"/>
        <v>-15.000945434230776</v>
      </c>
      <c r="M370">
        <v>990</v>
      </c>
      <c r="N370" t="e">
        <f t="array" aca="1" ref="N370" ca="1">FREQUENCY($J$2:$J$102,$M$2:$M$102)</f>
        <v>#DIV/0!</v>
      </c>
      <c r="O370" t="str">
        <f t="shared" ca="1" si="41"/>
        <v/>
      </c>
    </row>
    <row r="371" spans="6:15" x14ac:dyDescent="0.3">
      <c r="F371">
        <v>370</v>
      </c>
      <c r="G371">
        <f t="shared" ca="1" si="35"/>
        <v>3</v>
      </c>
      <c r="H371">
        <f t="shared" ca="1" si="36"/>
        <v>2</v>
      </c>
      <c r="I371">
        <f t="shared" ca="1" si="37"/>
        <v>0</v>
      </c>
      <c r="J371" t="e">
        <f t="shared" ca="1" si="40"/>
        <v>#DIV/0!</v>
      </c>
      <c r="K371" t="e">
        <f t="shared" ca="1" si="38"/>
        <v>#DIV/0!</v>
      </c>
      <c r="L371" t="e">
        <f t="shared" ca="1" si="39"/>
        <v>#DIV/0!</v>
      </c>
      <c r="M371">
        <v>990</v>
      </c>
      <c r="N371" t="e">
        <f t="array" aca="1" ref="N371" ca="1">FREQUENCY($J$2:$J$102,$M$2:$M$102)</f>
        <v>#DIV/0!</v>
      </c>
      <c r="O371">
        <f t="shared" ca="1" si="41"/>
        <v>11</v>
      </c>
    </row>
    <row r="372" spans="6:15" x14ac:dyDescent="0.3">
      <c r="F372">
        <v>371</v>
      </c>
      <c r="G372">
        <f t="shared" ca="1" si="35"/>
        <v>9</v>
      </c>
      <c r="H372">
        <f t="shared" ca="1" si="36"/>
        <v>3</v>
      </c>
      <c r="I372">
        <f t="shared" ca="1" si="37"/>
        <v>3</v>
      </c>
      <c r="J372">
        <f t="shared" ca="1" si="40"/>
        <v>9</v>
      </c>
      <c r="K372">
        <f t="shared" ca="1" si="38"/>
        <v>31.000945434230776</v>
      </c>
      <c r="L372">
        <f t="shared" ca="1" si="39"/>
        <v>-13.000945434230776</v>
      </c>
      <c r="M372">
        <v>990</v>
      </c>
      <c r="N372" t="e">
        <f t="array" aca="1" ref="N372" ca="1">FREQUENCY($J$2:$J$102,$M$2:$M$102)</f>
        <v>#DIV/0!</v>
      </c>
      <c r="O372" t="str">
        <f t="shared" ca="1" si="41"/>
        <v/>
      </c>
    </row>
    <row r="373" spans="6:15" x14ac:dyDescent="0.3">
      <c r="F373">
        <v>372</v>
      </c>
      <c r="G373">
        <f t="shared" ca="1" si="35"/>
        <v>3</v>
      </c>
      <c r="H373">
        <f t="shared" ca="1" si="36"/>
        <v>8</v>
      </c>
      <c r="I373">
        <f t="shared" ca="1" si="37"/>
        <v>1</v>
      </c>
      <c r="J373">
        <f t="shared" ca="1" si="40"/>
        <v>24</v>
      </c>
      <c r="K373">
        <f t="shared" ca="1" si="38"/>
        <v>46.000945434230772</v>
      </c>
      <c r="L373">
        <f t="shared" ca="1" si="39"/>
        <v>1.9990545657692245</v>
      </c>
      <c r="M373">
        <v>990</v>
      </c>
      <c r="N373" t="e">
        <f t="array" aca="1" ref="N373" ca="1">FREQUENCY($J$2:$J$102,$M$2:$M$102)</f>
        <v>#DIV/0!</v>
      </c>
      <c r="O373">
        <f t="shared" ca="1" si="41"/>
        <v>17</v>
      </c>
    </row>
    <row r="374" spans="6:15" x14ac:dyDescent="0.3">
      <c r="F374">
        <v>373</v>
      </c>
      <c r="G374">
        <f t="shared" ca="1" si="35"/>
        <v>10</v>
      </c>
      <c r="H374">
        <f t="shared" ca="1" si="36"/>
        <v>4</v>
      </c>
      <c r="I374">
        <f t="shared" ca="1" si="37"/>
        <v>4</v>
      </c>
      <c r="J374">
        <f t="shared" ca="1" si="40"/>
        <v>10</v>
      </c>
      <c r="K374">
        <f t="shared" ca="1" si="38"/>
        <v>32.000945434230772</v>
      </c>
      <c r="L374">
        <f t="shared" ca="1" si="39"/>
        <v>-12.000945434230776</v>
      </c>
      <c r="M374">
        <v>990</v>
      </c>
      <c r="N374" t="e">
        <f t="array" aca="1" ref="N374" ca="1">FREQUENCY($J$2:$J$102,$M$2:$M$102)</f>
        <v>#DIV/0!</v>
      </c>
      <c r="O374">
        <f t="shared" ca="1" si="41"/>
        <v>10</v>
      </c>
    </row>
    <row r="375" spans="6:15" x14ac:dyDescent="0.3">
      <c r="F375">
        <v>374</v>
      </c>
      <c r="G375">
        <f t="shared" ca="1" si="35"/>
        <v>4</v>
      </c>
      <c r="H375">
        <f t="shared" ca="1" si="36"/>
        <v>1</v>
      </c>
      <c r="I375">
        <f t="shared" ca="1" si="37"/>
        <v>1</v>
      </c>
      <c r="J375">
        <f t="shared" ca="1" si="40"/>
        <v>4</v>
      </c>
      <c r="K375">
        <f t="shared" ca="1" si="38"/>
        <v>26.000945434230776</v>
      </c>
      <c r="L375">
        <f t="shared" ca="1" si="39"/>
        <v>-18.000945434230776</v>
      </c>
      <c r="M375">
        <v>990</v>
      </c>
      <c r="N375" t="e">
        <f t="array" aca="1" ref="N375" ca="1">FREQUENCY($J$2:$J$102,$M$2:$M$102)</f>
        <v>#DIV/0!</v>
      </c>
      <c r="O375">
        <f t="shared" ca="1" si="41"/>
        <v>4</v>
      </c>
    </row>
    <row r="376" spans="6:15" x14ac:dyDescent="0.3">
      <c r="F376">
        <v>375</v>
      </c>
      <c r="G376">
        <f t="shared" ca="1" si="35"/>
        <v>10</v>
      </c>
      <c r="H376">
        <f t="shared" ca="1" si="36"/>
        <v>5</v>
      </c>
      <c r="I376">
        <f t="shared" ca="1" si="37"/>
        <v>3</v>
      </c>
      <c r="J376">
        <f t="shared" ca="1" si="40"/>
        <v>16.666666666666668</v>
      </c>
      <c r="K376">
        <f t="shared" ca="1" si="38"/>
        <v>38.667612100897443</v>
      </c>
      <c r="L376">
        <f t="shared" ca="1" si="39"/>
        <v>-5.3342787675641077</v>
      </c>
      <c r="M376">
        <v>990</v>
      </c>
      <c r="N376" t="e">
        <f t="array" aca="1" ref="N376" ca="1">FREQUENCY($J$2:$J$102,$M$2:$M$102)</f>
        <v>#DIV/0!</v>
      </c>
      <c r="O376">
        <f t="shared" ca="1" si="41"/>
        <v>15.5</v>
      </c>
    </row>
    <row r="377" spans="6:15" x14ac:dyDescent="0.3">
      <c r="F377">
        <v>376</v>
      </c>
      <c r="G377">
        <f t="shared" ca="1" si="35"/>
        <v>4</v>
      </c>
      <c r="H377">
        <f t="shared" ca="1" si="36"/>
        <v>9</v>
      </c>
      <c r="I377">
        <f t="shared" ca="1" si="37"/>
        <v>0</v>
      </c>
      <c r="J377" t="e">
        <f t="shared" ca="1" si="40"/>
        <v>#DIV/0!</v>
      </c>
      <c r="K377" t="e">
        <f t="shared" ca="1" si="38"/>
        <v>#DIV/0!</v>
      </c>
      <c r="L377" t="e">
        <f t="shared" ca="1" si="39"/>
        <v>#DIV/0!</v>
      </c>
      <c r="M377">
        <v>990</v>
      </c>
      <c r="N377" t="e">
        <f t="array" aca="1" ref="N377" ca="1">FREQUENCY($J$2:$J$102,$M$2:$M$102)</f>
        <v>#DIV/0!</v>
      </c>
      <c r="O377">
        <f t="shared" ca="1" si="41"/>
        <v>49</v>
      </c>
    </row>
    <row r="378" spans="6:15" x14ac:dyDescent="0.3">
      <c r="F378">
        <v>377</v>
      </c>
      <c r="G378">
        <f t="shared" ca="1" si="35"/>
        <v>4</v>
      </c>
      <c r="H378">
        <f t="shared" ca="1" si="36"/>
        <v>2</v>
      </c>
      <c r="I378">
        <f t="shared" ca="1" si="37"/>
        <v>1</v>
      </c>
      <c r="J378">
        <f t="shared" ca="1" si="40"/>
        <v>8</v>
      </c>
      <c r="K378">
        <f t="shared" ca="1" si="38"/>
        <v>30.000945434230776</v>
      </c>
      <c r="L378">
        <f t="shared" ca="1" si="39"/>
        <v>-14.000945434230776</v>
      </c>
      <c r="M378">
        <v>990</v>
      </c>
      <c r="N378" t="e">
        <f t="array" aca="1" ref="N378" ca="1">FREQUENCY($J$2:$J$102,$M$2:$M$102)</f>
        <v>#DIV/0!</v>
      </c>
      <c r="O378" t="str">
        <f t="shared" ca="1" si="41"/>
        <v/>
      </c>
    </row>
    <row r="379" spans="6:15" x14ac:dyDescent="0.3">
      <c r="F379">
        <v>378</v>
      </c>
      <c r="G379">
        <f t="shared" ca="1" si="35"/>
        <v>6</v>
      </c>
      <c r="H379">
        <f t="shared" ca="1" si="36"/>
        <v>5</v>
      </c>
      <c r="I379">
        <f t="shared" ca="1" si="37"/>
        <v>1</v>
      </c>
      <c r="J379">
        <f t="shared" ca="1" si="40"/>
        <v>30</v>
      </c>
      <c r="K379">
        <f t="shared" ca="1" si="38"/>
        <v>52.000945434230772</v>
      </c>
      <c r="L379">
        <f t="shared" ca="1" si="39"/>
        <v>7.9990545657692245</v>
      </c>
      <c r="M379">
        <v>990</v>
      </c>
      <c r="N379" t="e">
        <f t="array" aca="1" ref="N379" ca="1">FREQUENCY($J$2:$J$102,$M$2:$M$102)</f>
        <v>#DIV/0!</v>
      </c>
      <c r="O379">
        <f t="shared" ca="1" si="41"/>
        <v>20</v>
      </c>
    </row>
    <row r="380" spans="6:15" x14ac:dyDescent="0.3">
      <c r="F380">
        <v>379</v>
      </c>
      <c r="G380">
        <f t="shared" ca="1" si="35"/>
        <v>4</v>
      </c>
      <c r="H380">
        <f t="shared" ca="1" si="36"/>
        <v>5</v>
      </c>
      <c r="I380">
        <f t="shared" ca="1" si="37"/>
        <v>1</v>
      </c>
      <c r="J380">
        <f t="shared" ca="1" si="40"/>
        <v>20</v>
      </c>
      <c r="K380">
        <f t="shared" ca="1" si="38"/>
        <v>42.000945434230772</v>
      </c>
      <c r="L380">
        <f t="shared" ca="1" si="39"/>
        <v>-2.0009454342307755</v>
      </c>
      <c r="M380">
        <v>990</v>
      </c>
      <c r="N380" t="e">
        <f t="array" aca="1" ref="N380" ca="1">FREQUENCY($J$2:$J$102,$M$2:$M$102)</f>
        <v>#DIV/0!</v>
      </c>
      <c r="O380">
        <f t="shared" ca="1" si="41"/>
        <v>14</v>
      </c>
    </row>
    <row r="381" spans="6:15" x14ac:dyDescent="0.3">
      <c r="F381">
        <v>380</v>
      </c>
      <c r="G381">
        <f t="shared" ca="1" si="35"/>
        <v>6</v>
      </c>
      <c r="H381">
        <f t="shared" ca="1" si="36"/>
        <v>8</v>
      </c>
      <c r="I381">
        <f t="shared" ca="1" si="37"/>
        <v>1</v>
      </c>
      <c r="J381">
        <f t="shared" ca="1" si="40"/>
        <v>48</v>
      </c>
      <c r="K381">
        <f t="shared" ca="1" si="38"/>
        <v>70.000945434230772</v>
      </c>
      <c r="L381">
        <f t="shared" ca="1" si="39"/>
        <v>25.999054565769224</v>
      </c>
      <c r="M381">
        <v>990</v>
      </c>
      <c r="N381" t="e">
        <f t="array" aca="1" ref="N381" ca="1">FREQUENCY($J$2:$J$102,$M$2:$M$102)</f>
        <v>#DIV/0!</v>
      </c>
      <c r="O381">
        <f t="shared" ca="1" si="41"/>
        <v>30.5</v>
      </c>
    </row>
    <row r="382" spans="6:15" x14ac:dyDescent="0.3">
      <c r="F382">
        <v>381</v>
      </c>
      <c r="G382">
        <f t="shared" ca="1" si="35"/>
        <v>4</v>
      </c>
      <c r="H382">
        <f t="shared" ca="1" si="36"/>
        <v>5</v>
      </c>
      <c r="I382">
        <f t="shared" ca="1" si="37"/>
        <v>0</v>
      </c>
      <c r="J382" t="e">
        <f t="shared" ca="1" si="40"/>
        <v>#DIV/0!</v>
      </c>
      <c r="K382" t="e">
        <f t="shared" ca="1" si="38"/>
        <v>#DIV/0!</v>
      </c>
      <c r="L382" t="e">
        <f t="shared" ca="1" si="39"/>
        <v>#DIV/0!</v>
      </c>
      <c r="M382">
        <v>990</v>
      </c>
      <c r="N382" t="e">
        <f t="array" aca="1" ref="N382" ca="1">FREQUENCY($J$2:$J$102,$M$2:$M$102)</f>
        <v>#DIV/0!</v>
      </c>
      <c r="O382">
        <f t="shared" ca="1" si="41"/>
        <v>29</v>
      </c>
    </row>
    <row r="383" spans="6:15" x14ac:dyDescent="0.3">
      <c r="F383">
        <v>382</v>
      </c>
      <c r="G383">
        <f t="shared" ca="1" si="35"/>
        <v>6</v>
      </c>
      <c r="H383">
        <f t="shared" ca="1" si="36"/>
        <v>5</v>
      </c>
      <c r="I383">
        <f t="shared" ca="1" si="37"/>
        <v>1</v>
      </c>
      <c r="J383">
        <f t="shared" ca="1" si="40"/>
        <v>30</v>
      </c>
      <c r="K383">
        <f t="shared" ca="1" si="38"/>
        <v>52.000945434230772</v>
      </c>
      <c r="L383">
        <f t="shared" ca="1" si="39"/>
        <v>7.9990545657692245</v>
      </c>
      <c r="M383">
        <v>990</v>
      </c>
      <c r="N383" t="e">
        <f t="array" aca="1" ref="N383" ca="1">FREQUENCY($J$2:$J$102,$M$2:$M$102)</f>
        <v>#DIV/0!</v>
      </c>
      <c r="O383" t="str">
        <f t="shared" ca="1" si="41"/>
        <v/>
      </c>
    </row>
    <row r="384" spans="6:15" x14ac:dyDescent="0.3">
      <c r="F384">
        <v>383</v>
      </c>
      <c r="G384">
        <f t="shared" ca="1" si="35"/>
        <v>3</v>
      </c>
      <c r="H384">
        <f t="shared" ca="1" si="36"/>
        <v>8</v>
      </c>
      <c r="I384">
        <f t="shared" ca="1" si="37"/>
        <v>0</v>
      </c>
      <c r="J384" t="e">
        <f t="shared" ca="1" si="40"/>
        <v>#DIV/0!</v>
      </c>
      <c r="K384" t="e">
        <f t="shared" ca="1" si="38"/>
        <v>#DIV/0!</v>
      </c>
      <c r="L384" t="e">
        <f t="shared" ca="1" si="39"/>
        <v>#DIV/0!</v>
      </c>
      <c r="M384">
        <v>990</v>
      </c>
      <c r="N384" t="e">
        <f t="array" aca="1" ref="N384" ca="1">FREQUENCY($J$2:$J$102,$M$2:$M$102)</f>
        <v>#DIV/0!</v>
      </c>
      <c r="O384">
        <f t="shared" ca="1" si="41"/>
        <v>35</v>
      </c>
    </row>
    <row r="385" spans="6:15" x14ac:dyDescent="0.3">
      <c r="F385">
        <v>384</v>
      </c>
      <c r="G385">
        <f t="shared" ca="1" si="35"/>
        <v>4</v>
      </c>
      <c r="H385">
        <f t="shared" ca="1" si="36"/>
        <v>5</v>
      </c>
      <c r="I385">
        <f t="shared" ca="1" si="37"/>
        <v>0</v>
      </c>
      <c r="J385" t="e">
        <f t="shared" ca="1" si="40"/>
        <v>#DIV/0!</v>
      </c>
      <c r="K385" t="e">
        <f t="shared" ca="1" si="38"/>
        <v>#DIV/0!</v>
      </c>
      <c r="L385" t="e">
        <f t="shared" ca="1" si="39"/>
        <v>#DIV/0!</v>
      </c>
      <c r="M385">
        <v>990</v>
      </c>
      <c r="N385" t="e">
        <f t="array" aca="1" ref="N385" ca="1">FREQUENCY($J$2:$J$102,$M$2:$M$102)</f>
        <v>#DIV/0!</v>
      </c>
      <c r="O385" t="str">
        <f t="shared" ca="1" si="41"/>
        <v/>
      </c>
    </row>
    <row r="386" spans="6:15" x14ac:dyDescent="0.3">
      <c r="F386">
        <v>385</v>
      </c>
      <c r="G386">
        <f t="shared" ref="G386:G449" ca="1" si="42">_xlfn.BINOM.INV(N,B$2,RAND())</f>
        <v>9</v>
      </c>
      <c r="H386">
        <f t="shared" ref="H386:H449" ca="1" si="43">_xlfn.BINOM.INV(N,C$2,RAND())</f>
        <v>5</v>
      </c>
      <c r="I386">
        <f t="shared" ref="I386:I449" ca="1" si="44">_xlfn.BINOM.INV(G386,G386/N, RAND())</f>
        <v>2</v>
      </c>
      <c r="J386">
        <f t="shared" ca="1" si="40"/>
        <v>22.5</v>
      </c>
      <c r="K386">
        <f t="shared" ref="K386:K449" ca="1" si="45">J386+1.96*SQRT(var)</f>
        <v>44.500945434230772</v>
      </c>
      <c r="L386">
        <f t="shared" ref="L386:L449" ca="1" si="46">J386-1.96*SQRT(var)</f>
        <v>0.49905456576922447</v>
      </c>
      <c r="M386">
        <v>990</v>
      </c>
      <c r="N386" t="e">
        <f t="array" aca="1" ref="N386" ca="1">FREQUENCY($J$2:$J$102,$M$2:$M$102)</f>
        <v>#DIV/0!</v>
      </c>
      <c r="O386" t="str">
        <f t="shared" ca="1" si="41"/>
        <v/>
      </c>
    </row>
    <row r="387" spans="6:15" x14ac:dyDescent="0.3">
      <c r="F387">
        <v>386</v>
      </c>
      <c r="G387">
        <f t="shared" ca="1" si="42"/>
        <v>3</v>
      </c>
      <c r="H387">
        <f t="shared" ca="1" si="43"/>
        <v>7</v>
      </c>
      <c r="I387">
        <f t="shared" ca="1" si="44"/>
        <v>0</v>
      </c>
      <c r="J387" t="e">
        <f t="shared" ref="J387:J450" ca="1" si="47">(G387*H387)/I387</f>
        <v>#DIV/0!</v>
      </c>
      <c r="K387" t="e">
        <f t="shared" ca="1" si="45"/>
        <v>#DIV/0!</v>
      </c>
      <c r="L387" t="e">
        <f t="shared" ca="1" si="46"/>
        <v>#DIV/0!</v>
      </c>
      <c r="M387">
        <v>990</v>
      </c>
      <c r="N387" t="e">
        <f t="array" aca="1" ref="N387" ca="1">FREQUENCY($J$2:$J$102,$M$2:$M$102)</f>
        <v>#DIV/0!</v>
      </c>
      <c r="O387">
        <f t="shared" ref="O387:O450" ca="1" si="48">IF(I386&gt;0,((G387+1)*(H387+1)/(I387+1))-1, "")</f>
        <v>31</v>
      </c>
    </row>
    <row r="388" spans="6:15" x14ac:dyDescent="0.3">
      <c r="F388">
        <v>387</v>
      </c>
      <c r="G388">
        <f t="shared" ca="1" si="42"/>
        <v>6</v>
      </c>
      <c r="H388">
        <f t="shared" ca="1" si="43"/>
        <v>1</v>
      </c>
      <c r="I388">
        <f t="shared" ca="1" si="44"/>
        <v>0</v>
      </c>
      <c r="J388" t="e">
        <f t="shared" ca="1" si="47"/>
        <v>#DIV/0!</v>
      </c>
      <c r="K388" t="e">
        <f t="shared" ca="1" si="45"/>
        <v>#DIV/0!</v>
      </c>
      <c r="L388" t="e">
        <f t="shared" ca="1" si="46"/>
        <v>#DIV/0!</v>
      </c>
      <c r="M388">
        <v>990</v>
      </c>
      <c r="N388" t="e">
        <f t="array" aca="1" ref="N388" ca="1">FREQUENCY($J$2:$J$102,$M$2:$M$102)</f>
        <v>#DIV/0!</v>
      </c>
      <c r="O388" t="str">
        <f t="shared" ca="1" si="48"/>
        <v/>
      </c>
    </row>
    <row r="389" spans="6:15" x14ac:dyDescent="0.3">
      <c r="F389">
        <v>388</v>
      </c>
      <c r="G389">
        <f t="shared" ca="1" si="42"/>
        <v>7</v>
      </c>
      <c r="H389">
        <f t="shared" ca="1" si="43"/>
        <v>9</v>
      </c>
      <c r="I389">
        <f t="shared" ca="1" si="44"/>
        <v>1</v>
      </c>
      <c r="J389">
        <f t="shared" ca="1" si="47"/>
        <v>63</v>
      </c>
      <c r="K389">
        <f t="shared" ca="1" si="45"/>
        <v>85.000945434230772</v>
      </c>
      <c r="L389">
        <f t="shared" ca="1" si="46"/>
        <v>40.999054565769228</v>
      </c>
      <c r="M389">
        <v>990</v>
      </c>
      <c r="N389" t="e">
        <f t="array" aca="1" ref="N389" ca="1">FREQUENCY($J$2:$J$102,$M$2:$M$102)</f>
        <v>#DIV/0!</v>
      </c>
      <c r="O389" t="str">
        <f t="shared" ca="1" si="48"/>
        <v/>
      </c>
    </row>
    <row r="390" spans="6:15" x14ac:dyDescent="0.3">
      <c r="F390">
        <v>389</v>
      </c>
      <c r="G390">
        <f t="shared" ca="1" si="42"/>
        <v>4</v>
      </c>
      <c r="H390">
        <f t="shared" ca="1" si="43"/>
        <v>7</v>
      </c>
      <c r="I390">
        <f t="shared" ca="1" si="44"/>
        <v>0</v>
      </c>
      <c r="J390" t="e">
        <f t="shared" ca="1" si="47"/>
        <v>#DIV/0!</v>
      </c>
      <c r="K390" t="e">
        <f t="shared" ca="1" si="45"/>
        <v>#DIV/0!</v>
      </c>
      <c r="L390" t="e">
        <f t="shared" ca="1" si="46"/>
        <v>#DIV/0!</v>
      </c>
      <c r="M390">
        <v>990</v>
      </c>
      <c r="N390" t="e">
        <f t="array" aca="1" ref="N390" ca="1">FREQUENCY($J$2:$J$102,$M$2:$M$102)</f>
        <v>#DIV/0!</v>
      </c>
      <c r="O390">
        <f t="shared" ca="1" si="48"/>
        <v>39</v>
      </c>
    </row>
    <row r="391" spans="6:15" x14ac:dyDescent="0.3">
      <c r="F391">
        <v>390</v>
      </c>
      <c r="G391">
        <f t="shared" ca="1" si="42"/>
        <v>1</v>
      </c>
      <c r="H391">
        <f t="shared" ca="1" si="43"/>
        <v>3</v>
      </c>
      <c r="I391">
        <f t="shared" ca="1" si="44"/>
        <v>0</v>
      </c>
      <c r="J391" t="e">
        <f t="shared" ca="1" si="47"/>
        <v>#DIV/0!</v>
      </c>
      <c r="K391" t="e">
        <f t="shared" ca="1" si="45"/>
        <v>#DIV/0!</v>
      </c>
      <c r="L391" t="e">
        <f t="shared" ca="1" si="46"/>
        <v>#DIV/0!</v>
      </c>
      <c r="M391">
        <v>990</v>
      </c>
      <c r="N391" t="e">
        <f t="array" aca="1" ref="N391" ca="1">FREQUENCY($J$2:$J$102,$M$2:$M$102)</f>
        <v>#DIV/0!</v>
      </c>
      <c r="O391" t="str">
        <f t="shared" ca="1" si="48"/>
        <v/>
      </c>
    </row>
    <row r="392" spans="6:15" x14ac:dyDescent="0.3">
      <c r="F392">
        <v>391</v>
      </c>
      <c r="G392">
        <f t="shared" ca="1" si="42"/>
        <v>7</v>
      </c>
      <c r="H392">
        <f t="shared" ca="1" si="43"/>
        <v>6</v>
      </c>
      <c r="I392">
        <f t="shared" ca="1" si="44"/>
        <v>0</v>
      </c>
      <c r="J392" t="e">
        <f t="shared" ca="1" si="47"/>
        <v>#DIV/0!</v>
      </c>
      <c r="K392" t="e">
        <f t="shared" ca="1" si="45"/>
        <v>#DIV/0!</v>
      </c>
      <c r="L392" t="e">
        <f t="shared" ca="1" si="46"/>
        <v>#DIV/0!</v>
      </c>
      <c r="M392">
        <v>990</v>
      </c>
      <c r="N392" t="e">
        <f t="array" aca="1" ref="N392" ca="1">FREQUENCY($J$2:$J$102,$M$2:$M$102)</f>
        <v>#DIV/0!</v>
      </c>
      <c r="O392" t="str">
        <f t="shared" ca="1" si="48"/>
        <v/>
      </c>
    </row>
    <row r="393" spans="6:15" x14ac:dyDescent="0.3">
      <c r="F393">
        <v>392</v>
      </c>
      <c r="G393">
        <f t="shared" ca="1" si="42"/>
        <v>3</v>
      </c>
      <c r="H393">
        <f t="shared" ca="1" si="43"/>
        <v>3</v>
      </c>
      <c r="I393">
        <f t="shared" ca="1" si="44"/>
        <v>0</v>
      </c>
      <c r="J393" t="e">
        <f t="shared" ca="1" si="47"/>
        <v>#DIV/0!</v>
      </c>
      <c r="K393" t="e">
        <f t="shared" ca="1" si="45"/>
        <v>#DIV/0!</v>
      </c>
      <c r="L393" t="e">
        <f t="shared" ca="1" si="46"/>
        <v>#DIV/0!</v>
      </c>
      <c r="M393">
        <v>990</v>
      </c>
      <c r="N393" t="e">
        <f t="array" aca="1" ref="N393" ca="1">FREQUENCY($J$2:$J$102,$M$2:$M$102)</f>
        <v>#DIV/0!</v>
      </c>
      <c r="O393" t="str">
        <f t="shared" ca="1" si="48"/>
        <v/>
      </c>
    </row>
    <row r="394" spans="6:15" x14ac:dyDescent="0.3">
      <c r="F394">
        <v>393</v>
      </c>
      <c r="G394">
        <f t="shared" ca="1" si="42"/>
        <v>1</v>
      </c>
      <c r="H394">
        <f t="shared" ca="1" si="43"/>
        <v>6</v>
      </c>
      <c r="I394">
        <f t="shared" ca="1" si="44"/>
        <v>0</v>
      </c>
      <c r="J394" t="e">
        <f t="shared" ca="1" si="47"/>
        <v>#DIV/0!</v>
      </c>
      <c r="K394" t="e">
        <f t="shared" ca="1" si="45"/>
        <v>#DIV/0!</v>
      </c>
      <c r="L394" t="e">
        <f t="shared" ca="1" si="46"/>
        <v>#DIV/0!</v>
      </c>
      <c r="M394">
        <v>990</v>
      </c>
      <c r="N394" t="e">
        <f t="array" aca="1" ref="N394" ca="1">FREQUENCY($J$2:$J$102,$M$2:$M$102)</f>
        <v>#DIV/0!</v>
      </c>
      <c r="O394" t="str">
        <f t="shared" ca="1" si="48"/>
        <v/>
      </c>
    </row>
    <row r="395" spans="6:15" x14ac:dyDescent="0.3">
      <c r="F395">
        <v>394</v>
      </c>
      <c r="G395">
        <f t="shared" ca="1" si="42"/>
        <v>1</v>
      </c>
      <c r="H395">
        <f t="shared" ca="1" si="43"/>
        <v>5</v>
      </c>
      <c r="I395">
        <f t="shared" ca="1" si="44"/>
        <v>0</v>
      </c>
      <c r="J395" t="e">
        <f t="shared" ca="1" si="47"/>
        <v>#DIV/0!</v>
      </c>
      <c r="K395" t="e">
        <f t="shared" ca="1" si="45"/>
        <v>#DIV/0!</v>
      </c>
      <c r="L395" t="e">
        <f t="shared" ca="1" si="46"/>
        <v>#DIV/0!</v>
      </c>
      <c r="M395">
        <v>990</v>
      </c>
      <c r="N395" t="e">
        <f t="array" aca="1" ref="N395" ca="1">FREQUENCY($J$2:$J$102,$M$2:$M$102)</f>
        <v>#DIV/0!</v>
      </c>
      <c r="O395" t="str">
        <f t="shared" ca="1" si="48"/>
        <v/>
      </c>
    </row>
    <row r="396" spans="6:15" x14ac:dyDescent="0.3">
      <c r="F396">
        <v>395</v>
      </c>
      <c r="G396">
        <f t="shared" ca="1" si="42"/>
        <v>6</v>
      </c>
      <c r="H396">
        <f t="shared" ca="1" si="43"/>
        <v>5</v>
      </c>
      <c r="I396">
        <f t="shared" ca="1" si="44"/>
        <v>0</v>
      </c>
      <c r="J396" t="e">
        <f t="shared" ca="1" si="47"/>
        <v>#DIV/0!</v>
      </c>
      <c r="K396" t="e">
        <f t="shared" ca="1" si="45"/>
        <v>#DIV/0!</v>
      </c>
      <c r="L396" t="e">
        <f t="shared" ca="1" si="46"/>
        <v>#DIV/0!</v>
      </c>
      <c r="M396">
        <v>990</v>
      </c>
      <c r="N396" t="e">
        <f t="array" aca="1" ref="N396" ca="1">FREQUENCY($J$2:$J$102,$M$2:$M$102)</f>
        <v>#DIV/0!</v>
      </c>
      <c r="O396" t="str">
        <f t="shared" ca="1" si="48"/>
        <v/>
      </c>
    </row>
    <row r="397" spans="6:15" x14ac:dyDescent="0.3">
      <c r="F397">
        <v>396</v>
      </c>
      <c r="G397">
        <f t="shared" ca="1" si="42"/>
        <v>7</v>
      </c>
      <c r="H397">
        <f t="shared" ca="1" si="43"/>
        <v>2</v>
      </c>
      <c r="I397">
        <f t="shared" ca="1" si="44"/>
        <v>0</v>
      </c>
      <c r="J397" t="e">
        <f t="shared" ca="1" si="47"/>
        <v>#DIV/0!</v>
      </c>
      <c r="K397" t="e">
        <f t="shared" ca="1" si="45"/>
        <v>#DIV/0!</v>
      </c>
      <c r="L397" t="e">
        <f t="shared" ca="1" si="46"/>
        <v>#DIV/0!</v>
      </c>
      <c r="M397">
        <v>990</v>
      </c>
      <c r="N397" t="e">
        <f t="array" aca="1" ref="N397" ca="1">FREQUENCY($J$2:$J$102,$M$2:$M$102)</f>
        <v>#DIV/0!</v>
      </c>
      <c r="O397" t="str">
        <f t="shared" ca="1" si="48"/>
        <v/>
      </c>
    </row>
    <row r="398" spans="6:15" x14ac:dyDescent="0.3">
      <c r="F398">
        <v>397</v>
      </c>
      <c r="G398">
        <f t="shared" ca="1" si="42"/>
        <v>4</v>
      </c>
      <c r="H398">
        <f t="shared" ca="1" si="43"/>
        <v>4</v>
      </c>
      <c r="I398">
        <f t="shared" ca="1" si="44"/>
        <v>0</v>
      </c>
      <c r="J398" t="e">
        <f t="shared" ca="1" si="47"/>
        <v>#DIV/0!</v>
      </c>
      <c r="K398" t="e">
        <f t="shared" ca="1" si="45"/>
        <v>#DIV/0!</v>
      </c>
      <c r="L398" t="e">
        <f t="shared" ca="1" si="46"/>
        <v>#DIV/0!</v>
      </c>
      <c r="M398">
        <v>990</v>
      </c>
      <c r="N398" t="e">
        <f t="array" aca="1" ref="N398" ca="1">FREQUENCY($J$2:$J$102,$M$2:$M$102)</f>
        <v>#DIV/0!</v>
      </c>
      <c r="O398" t="str">
        <f t="shared" ca="1" si="48"/>
        <v/>
      </c>
    </row>
    <row r="399" spans="6:15" x14ac:dyDescent="0.3">
      <c r="F399">
        <v>398</v>
      </c>
      <c r="G399">
        <f t="shared" ca="1" si="42"/>
        <v>3</v>
      </c>
      <c r="H399">
        <f t="shared" ca="1" si="43"/>
        <v>3</v>
      </c>
      <c r="I399">
        <f t="shared" ca="1" si="44"/>
        <v>0</v>
      </c>
      <c r="J399" t="e">
        <f t="shared" ca="1" si="47"/>
        <v>#DIV/0!</v>
      </c>
      <c r="K399" t="e">
        <f t="shared" ca="1" si="45"/>
        <v>#DIV/0!</v>
      </c>
      <c r="L399" t="e">
        <f t="shared" ca="1" si="46"/>
        <v>#DIV/0!</v>
      </c>
      <c r="M399">
        <v>990</v>
      </c>
      <c r="N399" t="e">
        <f t="array" aca="1" ref="N399" ca="1">FREQUENCY($J$2:$J$102,$M$2:$M$102)</f>
        <v>#DIV/0!</v>
      </c>
      <c r="O399" t="str">
        <f t="shared" ca="1" si="48"/>
        <v/>
      </c>
    </row>
    <row r="400" spans="6:15" x14ac:dyDescent="0.3">
      <c r="F400">
        <v>399</v>
      </c>
      <c r="G400">
        <f t="shared" ca="1" si="42"/>
        <v>6</v>
      </c>
      <c r="H400">
        <f t="shared" ca="1" si="43"/>
        <v>3</v>
      </c>
      <c r="I400">
        <f t="shared" ca="1" si="44"/>
        <v>1</v>
      </c>
      <c r="J400">
        <f t="shared" ca="1" si="47"/>
        <v>18</v>
      </c>
      <c r="K400">
        <f t="shared" ca="1" si="45"/>
        <v>40.000945434230772</v>
      </c>
      <c r="L400">
        <f t="shared" ca="1" si="46"/>
        <v>-4.0009454342307755</v>
      </c>
      <c r="M400">
        <v>990</v>
      </c>
      <c r="N400" t="e">
        <f t="array" aca="1" ref="N400" ca="1">FREQUENCY($J$2:$J$102,$M$2:$M$102)</f>
        <v>#DIV/0!</v>
      </c>
      <c r="O400" t="str">
        <f t="shared" ca="1" si="48"/>
        <v/>
      </c>
    </row>
    <row r="401" spans="6:15" x14ac:dyDescent="0.3">
      <c r="F401">
        <v>400</v>
      </c>
      <c r="G401">
        <f t="shared" ca="1" si="42"/>
        <v>7</v>
      </c>
      <c r="H401">
        <f t="shared" ca="1" si="43"/>
        <v>3</v>
      </c>
      <c r="I401">
        <f t="shared" ca="1" si="44"/>
        <v>1</v>
      </c>
      <c r="J401">
        <f t="shared" ca="1" si="47"/>
        <v>21</v>
      </c>
      <c r="K401">
        <f t="shared" ca="1" si="45"/>
        <v>43.000945434230772</v>
      </c>
      <c r="L401">
        <f t="shared" ca="1" si="46"/>
        <v>-1.0009454342307755</v>
      </c>
      <c r="M401">
        <v>990</v>
      </c>
      <c r="N401" t="e">
        <f t="array" aca="1" ref="N401" ca="1">FREQUENCY($J$2:$J$102,$M$2:$M$102)</f>
        <v>#DIV/0!</v>
      </c>
      <c r="O401">
        <f t="shared" ca="1" si="48"/>
        <v>15</v>
      </c>
    </row>
    <row r="402" spans="6:15" x14ac:dyDescent="0.3">
      <c r="F402">
        <v>401</v>
      </c>
      <c r="G402">
        <f t="shared" ca="1" si="42"/>
        <v>4</v>
      </c>
      <c r="H402">
        <f t="shared" ca="1" si="43"/>
        <v>6</v>
      </c>
      <c r="I402">
        <f t="shared" ca="1" si="44"/>
        <v>1</v>
      </c>
      <c r="J402">
        <f t="shared" ca="1" si="47"/>
        <v>24</v>
      </c>
      <c r="K402">
        <f t="shared" ca="1" si="45"/>
        <v>46.000945434230772</v>
      </c>
      <c r="L402">
        <f t="shared" ca="1" si="46"/>
        <v>1.9990545657692245</v>
      </c>
      <c r="M402">
        <v>990</v>
      </c>
      <c r="N402" t="e">
        <f t="array" aca="1" ref="N402" ca="1">FREQUENCY($J$2:$J$102,$M$2:$M$102)</f>
        <v>#DIV/0!</v>
      </c>
      <c r="O402">
        <f t="shared" ca="1" si="48"/>
        <v>16.5</v>
      </c>
    </row>
    <row r="403" spans="6:15" x14ac:dyDescent="0.3">
      <c r="F403">
        <v>402</v>
      </c>
      <c r="G403">
        <f t="shared" ca="1" si="42"/>
        <v>6</v>
      </c>
      <c r="H403">
        <f t="shared" ca="1" si="43"/>
        <v>4</v>
      </c>
      <c r="I403">
        <f t="shared" ca="1" si="44"/>
        <v>0</v>
      </c>
      <c r="J403" t="e">
        <f t="shared" ca="1" si="47"/>
        <v>#DIV/0!</v>
      </c>
      <c r="K403" t="e">
        <f t="shared" ca="1" si="45"/>
        <v>#DIV/0!</v>
      </c>
      <c r="L403" t="e">
        <f t="shared" ca="1" si="46"/>
        <v>#DIV/0!</v>
      </c>
      <c r="M403">
        <v>990</v>
      </c>
      <c r="N403" t="e">
        <f t="array" aca="1" ref="N403" ca="1">FREQUENCY($J$2:$J$102,$M$2:$M$102)</f>
        <v>#DIV/0!</v>
      </c>
      <c r="O403">
        <f t="shared" ca="1" si="48"/>
        <v>34</v>
      </c>
    </row>
    <row r="404" spans="6:15" x14ac:dyDescent="0.3">
      <c r="F404">
        <v>403</v>
      </c>
      <c r="G404">
        <f t="shared" ca="1" si="42"/>
        <v>6</v>
      </c>
      <c r="H404">
        <f t="shared" ca="1" si="43"/>
        <v>8</v>
      </c>
      <c r="I404">
        <f t="shared" ca="1" si="44"/>
        <v>2</v>
      </c>
      <c r="J404">
        <f t="shared" ca="1" si="47"/>
        <v>24</v>
      </c>
      <c r="K404">
        <f t="shared" ca="1" si="45"/>
        <v>46.000945434230772</v>
      </c>
      <c r="L404">
        <f t="shared" ca="1" si="46"/>
        <v>1.9990545657692245</v>
      </c>
      <c r="M404">
        <v>990</v>
      </c>
      <c r="N404" t="e">
        <f t="array" aca="1" ref="N404" ca="1">FREQUENCY($J$2:$J$102,$M$2:$M$102)</f>
        <v>#DIV/0!</v>
      </c>
      <c r="O404" t="str">
        <f t="shared" ca="1" si="48"/>
        <v/>
      </c>
    </row>
    <row r="405" spans="6:15" x14ac:dyDescent="0.3">
      <c r="F405">
        <v>404</v>
      </c>
      <c r="G405">
        <f t="shared" ca="1" si="42"/>
        <v>3</v>
      </c>
      <c r="H405">
        <f t="shared" ca="1" si="43"/>
        <v>3</v>
      </c>
      <c r="I405">
        <f t="shared" ca="1" si="44"/>
        <v>2</v>
      </c>
      <c r="J405">
        <f t="shared" ca="1" si="47"/>
        <v>4.5</v>
      </c>
      <c r="K405">
        <f t="shared" ca="1" si="45"/>
        <v>26.500945434230776</v>
      </c>
      <c r="L405">
        <f t="shared" ca="1" si="46"/>
        <v>-17.500945434230776</v>
      </c>
      <c r="M405">
        <v>990</v>
      </c>
      <c r="N405" t="e">
        <f t="array" aca="1" ref="N405" ca="1">FREQUENCY($J$2:$J$102,$M$2:$M$102)</f>
        <v>#DIV/0!</v>
      </c>
      <c r="O405">
        <f t="shared" ca="1" si="48"/>
        <v>4.333333333333333</v>
      </c>
    </row>
    <row r="406" spans="6:15" x14ac:dyDescent="0.3">
      <c r="F406">
        <v>405</v>
      </c>
      <c r="G406">
        <f t="shared" ca="1" si="42"/>
        <v>5</v>
      </c>
      <c r="H406">
        <f t="shared" ca="1" si="43"/>
        <v>4</v>
      </c>
      <c r="I406">
        <f t="shared" ca="1" si="44"/>
        <v>1</v>
      </c>
      <c r="J406">
        <f t="shared" ca="1" si="47"/>
        <v>20</v>
      </c>
      <c r="K406">
        <f t="shared" ca="1" si="45"/>
        <v>42.000945434230772</v>
      </c>
      <c r="L406">
        <f t="shared" ca="1" si="46"/>
        <v>-2.0009454342307755</v>
      </c>
      <c r="M406">
        <v>990</v>
      </c>
      <c r="N406" t="e">
        <f t="array" aca="1" ref="N406" ca="1">FREQUENCY($J$2:$J$102,$M$2:$M$102)</f>
        <v>#DIV/0!</v>
      </c>
      <c r="O406">
        <f t="shared" ca="1" si="48"/>
        <v>14</v>
      </c>
    </row>
    <row r="407" spans="6:15" x14ac:dyDescent="0.3">
      <c r="F407">
        <v>406</v>
      </c>
      <c r="G407">
        <f t="shared" ca="1" si="42"/>
        <v>3</v>
      </c>
      <c r="H407">
        <f t="shared" ca="1" si="43"/>
        <v>6</v>
      </c>
      <c r="I407">
        <f t="shared" ca="1" si="44"/>
        <v>0</v>
      </c>
      <c r="J407" t="e">
        <f t="shared" ca="1" si="47"/>
        <v>#DIV/0!</v>
      </c>
      <c r="K407" t="e">
        <f t="shared" ca="1" si="45"/>
        <v>#DIV/0!</v>
      </c>
      <c r="L407" t="e">
        <f t="shared" ca="1" si="46"/>
        <v>#DIV/0!</v>
      </c>
      <c r="M407">
        <v>990</v>
      </c>
      <c r="N407" t="e">
        <f t="array" aca="1" ref="N407" ca="1">FREQUENCY($J$2:$J$102,$M$2:$M$102)</f>
        <v>#DIV/0!</v>
      </c>
      <c r="O407">
        <f t="shared" ca="1" si="48"/>
        <v>27</v>
      </c>
    </row>
    <row r="408" spans="6:15" x14ac:dyDescent="0.3">
      <c r="F408">
        <v>407</v>
      </c>
      <c r="G408">
        <f t="shared" ca="1" si="42"/>
        <v>6</v>
      </c>
      <c r="H408">
        <f t="shared" ca="1" si="43"/>
        <v>3</v>
      </c>
      <c r="I408">
        <f t="shared" ca="1" si="44"/>
        <v>0</v>
      </c>
      <c r="J408" t="e">
        <f t="shared" ca="1" si="47"/>
        <v>#DIV/0!</v>
      </c>
      <c r="K408" t="e">
        <f t="shared" ca="1" si="45"/>
        <v>#DIV/0!</v>
      </c>
      <c r="L408" t="e">
        <f t="shared" ca="1" si="46"/>
        <v>#DIV/0!</v>
      </c>
      <c r="M408">
        <v>990</v>
      </c>
      <c r="N408" t="e">
        <f t="array" aca="1" ref="N408" ca="1">FREQUENCY($J$2:$J$102,$M$2:$M$102)</f>
        <v>#DIV/0!</v>
      </c>
      <c r="O408" t="str">
        <f t="shared" ca="1" si="48"/>
        <v/>
      </c>
    </row>
    <row r="409" spans="6:15" x14ac:dyDescent="0.3">
      <c r="F409">
        <v>408</v>
      </c>
      <c r="G409">
        <f t="shared" ca="1" si="42"/>
        <v>3</v>
      </c>
      <c r="H409">
        <f t="shared" ca="1" si="43"/>
        <v>3</v>
      </c>
      <c r="I409">
        <f t="shared" ca="1" si="44"/>
        <v>0</v>
      </c>
      <c r="J409" t="e">
        <f t="shared" ca="1" si="47"/>
        <v>#DIV/0!</v>
      </c>
      <c r="K409" t="e">
        <f t="shared" ca="1" si="45"/>
        <v>#DIV/0!</v>
      </c>
      <c r="L409" t="e">
        <f t="shared" ca="1" si="46"/>
        <v>#DIV/0!</v>
      </c>
      <c r="M409">
        <v>990</v>
      </c>
      <c r="N409" t="e">
        <f t="array" aca="1" ref="N409" ca="1">FREQUENCY($J$2:$J$102,$M$2:$M$102)</f>
        <v>#DIV/0!</v>
      </c>
      <c r="O409" t="str">
        <f t="shared" ca="1" si="48"/>
        <v/>
      </c>
    </row>
    <row r="410" spans="6:15" x14ac:dyDescent="0.3">
      <c r="F410">
        <v>409</v>
      </c>
      <c r="G410">
        <f t="shared" ca="1" si="42"/>
        <v>3</v>
      </c>
      <c r="H410">
        <f t="shared" ca="1" si="43"/>
        <v>5</v>
      </c>
      <c r="I410">
        <f t="shared" ca="1" si="44"/>
        <v>1</v>
      </c>
      <c r="J410">
        <f t="shared" ca="1" si="47"/>
        <v>15</v>
      </c>
      <c r="K410">
        <f t="shared" ca="1" si="45"/>
        <v>37.000945434230772</v>
      </c>
      <c r="L410">
        <f t="shared" ca="1" si="46"/>
        <v>-7.0009454342307755</v>
      </c>
      <c r="M410">
        <v>990</v>
      </c>
      <c r="N410" t="e">
        <f t="array" aca="1" ref="N410" ca="1">FREQUENCY($J$2:$J$102,$M$2:$M$102)</f>
        <v>#DIV/0!</v>
      </c>
      <c r="O410" t="str">
        <f t="shared" ca="1" si="48"/>
        <v/>
      </c>
    </row>
    <row r="411" spans="6:15" x14ac:dyDescent="0.3">
      <c r="F411">
        <v>410</v>
      </c>
      <c r="G411">
        <f t="shared" ca="1" si="42"/>
        <v>11</v>
      </c>
      <c r="H411">
        <f t="shared" ca="1" si="43"/>
        <v>6</v>
      </c>
      <c r="I411">
        <f t="shared" ca="1" si="44"/>
        <v>1</v>
      </c>
      <c r="J411">
        <f t="shared" ca="1" si="47"/>
        <v>66</v>
      </c>
      <c r="K411">
        <f t="shared" ca="1" si="45"/>
        <v>88.000945434230772</v>
      </c>
      <c r="L411">
        <f t="shared" ca="1" si="46"/>
        <v>43.999054565769228</v>
      </c>
      <c r="M411">
        <v>990</v>
      </c>
      <c r="N411" t="e">
        <f t="array" aca="1" ref="N411" ca="1">FREQUENCY($J$2:$J$102,$M$2:$M$102)</f>
        <v>#DIV/0!</v>
      </c>
      <c r="O411">
        <f t="shared" ca="1" si="48"/>
        <v>41</v>
      </c>
    </row>
    <row r="412" spans="6:15" x14ac:dyDescent="0.3">
      <c r="F412">
        <v>411</v>
      </c>
      <c r="G412">
        <f t="shared" ca="1" si="42"/>
        <v>6</v>
      </c>
      <c r="H412">
        <f t="shared" ca="1" si="43"/>
        <v>5</v>
      </c>
      <c r="I412">
        <f t="shared" ca="1" si="44"/>
        <v>2</v>
      </c>
      <c r="J412">
        <f t="shared" ca="1" si="47"/>
        <v>15</v>
      </c>
      <c r="K412">
        <f t="shared" ca="1" si="45"/>
        <v>37.000945434230772</v>
      </c>
      <c r="L412">
        <f t="shared" ca="1" si="46"/>
        <v>-7.0009454342307755</v>
      </c>
      <c r="M412">
        <v>990</v>
      </c>
      <c r="N412" t="e">
        <f t="array" aca="1" ref="N412" ca="1">FREQUENCY($J$2:$J$102,$M$2:$M$102)</f>
        <v>#DIV/0!</v>
      </c>
      <c r="O412">
        <f t="shared" ca="1" si="48"/>
        <v>13</v>
      </c>
    </row>
    <row r="413" spans="6:15" x14ac:dyDescent="0.3">
      <c r="F413">
        <v>412</v>
      </c>
      <c r="G413">
        <f t="shared" ca="1" si="42"/>
        <v>4</v>
      </c>
      <c r="H413">
        <f t="shared" ca="1" si="43"/>
        <v>6</v>
      </c>
      <c r="I413">
        <f t="shared" ca="1" si="44"/>
        <v>0</v>
      </c>
      <c r="J413" t="e">
        <f t="shared" ca="1" si="47"/>
        <v>#DIV/0!</v>
      </c>
      <c r="K413" t="e">
        <f t="shared" ca="1" si="45"/>
        <v>#DIV/0!</v>
      </c>
      <c r="L413" t="e">
        <f t="shared" ca="1" si="46"/>
        <v>#DIV/0!</v>
      </c>
      <c r="M413">
        <v>990</v>
      </c>
      <c r="N413" t="e">
        <f t="array" aca="1" ref="N413" ca="1">FREQUENCY($J$2:$J$102,$M$2:$M$102)</f>
        <v>#DIV/0!</v>
      </c>
      <c r="O413">
        <f t="shared" ca="1" si="48"/>
        <v>34</v>
      </c>
    </row>
    <row r="414" spans="6:15" x14ac:dyDescent="0.3">
      <c r="F414">
        <v>413</v>
      </c>
      <c r="G414">
        <f t="shared" ca="1" si="42"/>
        <v>6</v>
      </c>
      <c r="H414">
        <f t="shared" ca="1" si="43"/>
        <v>4</v>
      </c>
      <c r="I414">
        <f t="shared" ca="1" si="44"/>
        <v>1</v>
      </c>
      <c r="J414">
        <f t="shared" ca="1" si="47"/>
        <v>24</v>
      </c>
      <c r="K414">
        <f t="shared" ca="1" si="45"/>
        <v>46.000945434230772</v>
      </c>
      <c r="L414">
        <f t="shared" ca="1" si="46"/>
        <v>1.9990545657692245</v>
      </c>
      <c r="M414">
        <v>990</v>
      </c>
      <c r="N414" t="e">
        <f t="array" aca="1" ref="N414" ca="1">FREQUENCY($J$2:$J$102,$M$2:$M$102)</f>
        <v>#DIV/0!</v>
      </c>
      <c r="O414" t="str">
        <f t="shared" ca="1" si="48"/>
        <v/>
      </c>
    </row>
    <row r="415" spans="6:15" x14ac:dyDescent="0.3">
      <c r="F415">
        <v>414</v>
      </c>
      <c r="G415">
        <f t="shared" ca="1" si="42"/>
        <v>5</v>
      </c>
      <c r="H415">
        <f t="shared" ca="1" si="43"/>
        <v>6</v>
      </c>
      <c r="I415">
        <f t="shared" ca="1" si="44"/>
        <v>1</v>
      </c>
      <c r="J415">
        <f t="shared" ca="1" si="47"/>
        <v>30</v>
      </c>
      <c r="K415">
        <f t="shared" ca="1" si="45"/>
        <v>52.000945434230772</v>
      </c>
      <c r="L415">
        <f t="shared" ca="1" si="46"/>
        <v>7.9990545657692245</v>
      </c>
      <c r="M415">
        <v>990</v>
      </c>
      <c r="N415" t="e">
        <f t="array" aca="1" ref="N415" ca="1">FREQUENCY($J$2:$J$102,$M$2:$M$102)</f>
        <v>#DIV/0!</v>
      </c>
      <c r="O415">
        <f t="shared" ca="1" si="48"/>
        <v>20</v>
      </c>
    </row>
    <row r="416" spans="6:15" x14ac:dyDescent="0.3">
      <c r="F416">
        <v>415</v>
      </c>
      <c r="G416">
        <f t="shared" ca="1" si="42"/>
        <v>7</v>
      </c>
      <c r="H416">
        <f t="shared" ca="1" si="43"/>
        <v>3</v>
      </c>
      <c r="I416">
        <f t="shared" ca="1" si="44"/>
        <v>1</v>
      </c>
      <c r="J416">
        <f t="shared" ca="1" si="47"/>
        <v>21</v>
      </c>
      <c r="K416">
        <f t="shared" ca="1" si="45"/>
        <v>43.000945434230772</v>
      </c>
      <c r="L416">
        <f t="shared" ca="1" si="46"/>
        <v>-1.0009454342307755</v>
      </c>
      <c r="M416">
        <v>990</v>
      </c>
      <c r="N416" t="e">
        <f t="array" aca="1" ref="N416" ca="1">FREQUENCY($J$2:$J$102,$M$2:$M$102)</f>
        <v>#DIV/0!</v>
      </c>
      <c r="O416">
        <f t="shared" ca="1" si="48"/>
        <v>15</v>
      </c>
    </row>
    <row r="417" spans="6:15" x14ac:dyDescent="0.3">
      <c r="F417">
        <v>416</v>
      </c>
      <c r="G417">
        <f t="shared" ca="1" si="42"/>
        <v>3</v>
      </c>
      <c r="H417">
        <f t="shared" ca="1" si="43"/>
        <v>3</v>
      </c>
      <c r="I417">
        <f t="shared" ca="1" si="44"/>
        <v>0</v>
      </c>
      <c r="J417" t="e">
        <f t="shared" ca="1" si="47"/>
        <v>#DIV/0!</v>
      </c>
      <c r="K417" t="e">
        <f t="shared" ca="1" si="45"/>
        <v>#DIV/0!</v>
      </c>
      <c r="L417" t="e">
        <f t="shared" ca="1" si="46"/>
        <v>#DIV/0!</v>
      </c>
      <c r="M417">
        <v>990</v>
      </c>
      <c r="N417" t="e">
        <f t="array" aca="1" ref="N417" ca="1">FREQUENCY($J$2:$J$102,$M$2:$M$102)</f>
        <v>#DIV/0!</v>
      </c>
      <c r="O417">
        <f t="shared" ca="1" si="48"/>
        <v>15</v>
      </c>
    </row>
    <row r="418" spans="6:15" x14ac:dyDescent="0.3">
      <c r="F418">
        <v>417</v>
      </c>
      <c r="G418">
        <f t="shared" ca="1" si="42"/>
        <v>4</v>
      </c>
      <c r="H418">
        <f t="shared" ca="1" si="43"/>
        <v>3</v>
      </c>
      <c r="I418">
        <f t="shared" ca="1" si="44"/>
        <v>1</v>
      </c>
      <c r="J418">
        <f t="shared" ca="1" si="47"/>
        <v>12</v>
      </c>
      <c r="K418">
        <f t="shared" ca="1" si="45"/>
        <v>34.000945434230772</v>
      </c>
      <c r="L418">
        <f t="shared" ca="1" si="46"/>
        <v>-10.000945434230776</v>
      </c>
      <c r="M418">
        <v>990</v>
      </c>
      <c r="N418" t="e">
        <f t="array" aca="1" ref="N418" ca="1">FREQUENCY($J$2:$J$102,$M$2:$M$102)</f>
        <v>#DIV/0!</v>
      </c>
      <c r="O418" t="str">
        <f t="shared" ca="1" si="48"/>
        <v/>
      </c>
    </row>
    <row r="419" spans="6:15" x14ac:dyDescent="0.3">
      <c r="F419">
        <v>418</v>
      </c>
      <c r="G419">
        <f t="shared" ca="1" si="42"/>
        <v>6</v>
      </c>
      <c r="H419">
        <f t="shared" ca="1" si="43"/>
        <v>6</v>
      </c>
      <c r="I419">
        <f t="shared" ca="1" si="44"/>
        <v>1</v>
      </c>
      <c r="J419">
        <f t="shared" ca="1" si="47"/>
        <v>36</v>
      </c>
      <c r="K419">
        <f t="shared" ca="1" si="45"/>
        <v>58.000945434230772</v>
      </c>
      <c r="L419">
        <f t="shared" ca="1" si="46"/>
        <v>13.999054565769224</v>
      </c>
      <c r="M419">
        <v>990</v>
      </c>
      <c r="N419" t="e">
        <f t="array" aca="1" ref="N419" ca="1">FREQUENCY($J$2:$J$102,$M$2:$M$102)</f>
        <v>#DIV/0!</v>
      </c>
      <c r="O419">
        <f t="shared" ca="1" si="48"/>
        <v>23.5</v>
      </c>
    </row>
    <row r="420" spans="6:15" x14ac:dyDescent="0.3">
      <c r="F420">
        <v>419</v>
      </c>
      <c r="G420">
        <f t="shared" ca="1" si="42"/>
        <v>2</v>
      </c>
      <c r="H420">
        <f t="shared" ca="1" si="43"/>
        <v>3</v>
      </c>
      <c r="I420">
        <f t="shared" ca="1" si="44"/>
        <v>0</v>
      </c>
      <c r="J420" t="e">
        <f t="shared" ca="1" si="47"/>
        <v>#DIV/0!</v>
      </c>
      <c r="K420" t="e">
        <f t="shared" ca="1" si="45"/>
        <v>#DIV/0!</v>
      </c>
      <c r="L420" t="e">
        <f t="shared" ca="1" si="46"/>
        <v>#DIV/0!</v>
      </c>
      <c r="M420">
        <v>990</v>
      </c>
      <c r="N420" t="e">
        <f t="array" aca="1" ref="N420" ca="1">FREQUENCY($J$2:$J$102,$M$2:$M$102)</f>
        <v>#DIV/0!</v>
      </c>
      <c r="O420">
        <f t="shared" ca="1" si="48"/>
        <v>11</v>
      </c>
    </row>
    <row r="421" spans="6:15" x14ac:dyDescent="0.3">
      <c r="F421">
        <v>420</v>
      </c>
      <c r="G421">
        <f t="shared" ca="1" si="42"/>
        <v>2</v>
      </c>
      <c r="H421">
        <f t="shared" ca="1" si="43"/>
        <v>5</v>
      </c>
      <c r="I421">
        <f t="shared" ca="1" si="44"/>
        <v>0</v>
      </c>
      <c r="J421" t="e">
        <f t="shared" ca="1" si="47"/>
        <v>#DIV/0!</v>
      </c>
      <c r="K421" t="e">
        <f t="shared" ca="1" si="45"/>
        <v>#DIV/0!</v>
      </c>
      <c r="L421" t="e">
        <f t="shared" ca="1" si="46"/>
        <v>#DIV/0!</v>
      </c>
      <c r="M421">
        <v>990</v>
      </c>
      <c r="N421" t="e">
        <f t="array" aca="1" ref="N421" ca="1">FREQUENCY($J$2:$J$102,$M$2:$M$102)</f>
        <v>#DIV/0!</v>
      </c>
      <c r="O421" t="str">
        <f t="shared" ca="1" si="48"/>
        <v/>
      </c>
    </row>
    <row r="422" spans="6:15" x14ac:dyDescent="0.3">
      <c r="F422">
        <v>421</v>
      </c>
      <c r="G422">
        <f t="shared" ca="1" si="42"/>
        <v>2</v>
      </c>
      <c r="H422">
        <f t="shared" ca="1" si="43"/>
        <v>5</v>
      </c>
      <c r="I422">
        <f t="shared" ca="1" si="44"/>
        <v>1</v>
      </c>
      <c r="J422">
        <f t="shared" ca="1" si="47"/>
        <v>10</v>
      </c>
      <c r="K422">
        <f t="shared" ca="1" si="45"/>
        <v>32.000945434230772</v>
      </c>
      <c r="L422">
        <f t="shared" ca="1" si="46"/>
        <v>-12.000945434230776</v>
      </c>
      <c r="M422">
        <v>990</v>
      </c>
      <c r="N422" t="e">
        <f t="array" aca="1" ref="N422" ca="1">FREQUENCY($J$2:$J$102,$M$2:$M$102)</f>
        <v>#DIV/0!</v>
      </c>
      <c r="O422" t="str">
        <f t="shared" ca="1" si="48"/>
        <v/>
      </c>
    </row>
    <row r="423" spans="6:15" x14ac:dyDescent="0.3">
      <c r="F423">
        <v>422</v>
      </c>
      <c r="G423">
        <f t="shared" ca="1" si="42"/>
        <v>5</v>
      </c>
      <c r="H423">
        <f t="shared" ca="1" si="43"/>
        <v>1</v>
      </c>
      <c r="I423">
        <f t="shared" ca="1" si="44"/>
        <v>1</v>
      </c>
      <c r="J423">
        <f t="shared" ca="1" si="47"/>
        <v>5</v>
      </c>
      <c r="K423">
        <f t="shared" ca="1" si="45"/>
        <v>27.000945434230776</v>
      </c>
      <c r="L423">
        <f t="shared" ca="1" si="46"/>
        <v>-17.000945434230776</v>
      </c>
      <c r="M423">
        <v>990</v>
      </c>
      <c r="N423" t="e">
        <f t="array" aca="1" ref="N423" ca="1">FREQUENCY($J$2:$J$102,$M$2:$M$102)</f>
        <v>#DIV/0!</v>
      </c>
      <c r="O423">
        <f t="shared" ca="1" si="48"/>
        <v>5</v>
      </c>
    </row>
    <row r="424" spans="6:15" x14ac:dyDescent="0.3">
      <c r="F424">
        <v>423</v>
      </c>
      <c r="G424">
        <f t="shared" ca="1" si="42"/>
        <v>6</v>
      </c>
      <c r="H424">
        <f t="shared" ca="1" si="43"/>
        <v>7</v>
      </c>
      <c r="I424">
        <f t="shared" ca="1" si="44"/>
        <v>1</v>
      </c>
      <c r="J424">
        <f t="shared" ca="1" si="47"/>
        <v>42</v>
      </c>
      <c r="K424">
        <f t="shared" ca="1" si="45"/>
        <v>64.000945434230772</v>
      </c>
      <c r="L424">
        <f t="shared" ca="1" si="46"/>
        <v>19.999054565769224</v>
      </c>
      <c r="M424">
        <v>990</v>
      </c>
      <c r="N424" t="e">
        <f t="array" aca="1" ref="N424" ca="1">FREQUENCY($J$2:$J$102,$M$2:$M$102)</f>
        <v>#DIV/0!</v>
      </c>
      <c r="O424">
        <f t="shared" ca="1" si="48"/>
        <v>27</v>
      </c>
    </row>
    <row r="425" spans="6:15" x14ac:dyDescent="0.3">
      <c r="F425">
        <v>424</v>
      </c>
      <c r="G425">
        <f t="shared" ca="1" si="42"/>
        <v>5</v>
      </c>
      <c r="H425">
        <f t="shared" ca="1" si="43"/>
        <v>6</v>
      </c>
      <c r="I425">
        <f t="shared" ca="1" si="44"/>
        <v>0</v>
      </c>
      <c r="J425" t="e">
        <f t="shared" ca="1" si="47"/>
        <v>#DIV/0!</v>
      </c>
      <c r="K425" t="e">
        <f t="shared" ca="1" si="45"/>
        <v>#DIV/0!</v>
      </c>
      <c r="L425" t="e">
        <f t="shared" ca="1" si="46"/>
        <v>#DIV/0!</v>
      </c>
      <c r="M425">
        <v>990</v>
      </c>
      <c r="N425" t="e">
        <f t="array" aca="1" ref="N425" ca="1">FREQUENCY($J$2:$J$102,$M$2:$M$102)</f>
        <v>#DIV/0!</v>
      </c>
      <c r="O425">
        <f t="shared" ca="1" si="48"/>
        <v>41</v>
      </c>
    </row>
    <row r="426" spans="6:15" x14ac:dyDescent="0.3">
      <c r="F426">
        <v>425</v>
      </c>
      <c r="G426">
        <f t="shared" ca="1" si="42"/>
        <v>2</v>
      </c>
      <c r="H426">
        <f t="shared" ca="1" si="43"/>
        <v>5</v>
      </c>
      <c r="I426">
        <f t="shared" ca="1" si="44"/>
        <v>0</v>
      </c>
      <c r="J426" t="e">
        <f t="shared" ca="1" si="47"/>
        <v>#DIV/0!</v>
      </c>
      <c r="K426" t="e">
        <f t="shared" ca="1" si="45"/>
        <v>#DIV/0!</v>
      </c>
      <c r="L426" t="e">
        <f t="shared" ca="1" si="46"/>
        <v>#DIV/0!</v>
      </c>
      <c r="M426">
        <v>990</v>
      </c>
      <c r="N426" t="e">
        <f t="array" aca="1" ref="N426" ca="1">FREQUENCY($J$2:$J$102,$M$2:$M$102)</f>
        <v>#DIV/0!</v>
      </c>
      <c r="O426" t="str">
        <f t="shared" ca="1" si="48"/>
        <v/>
      </c>
    </row>
    <row r="427" spans="6:15" x14ac:dyDescent="0.3">
      <c r="F427">
        <v>426</v>
      </c>
      <c r="G427">
        <f t="shared" ca="1" si="42"/>
        <v>5</v>
      </c>
      <c r="H427">
        <f t="shared" ca="1" si="43"/>
        <v>2</v>
      </c>
      <c r="I427">
        <f t="shared" ca="1" si="44"/>
        <v>0</v>
      </c>
      <c r="J427" t="e">
        <f t="shared" ca="1" si="47"/>
        <v>#DIV/0!</v>
      </c>
      <c r="K427" t="e">
        <f t="shared" ca="1" si="45"/>
        <v>#DIV/0!</v>
      </c>
      <c r="L427" t="e">
        <f t="shared" ca="1" si="46"/>
        <v>#DIV/0!</v>
      </c>
      <c r="M427">
        <v>990</v>
      </c>
      <c r="N427" t="e">
        <f t="array" aca="1" ref="N427" ca="1">FREQUENCY($J$2:$J$102,$M$2:$M$102)</f>
        <v>#DIV/0!</v>
      </c>
      <c r="O427" t="str">
        <f t="shared" ca="1" si="48"/>
        <v/>
      </c>
    </row>
    <row r="428" spans="6:15" x14ac:dyDescent="0.3">
      <c r="F428">
        <v>427</v>
      </c>
      <c r="G428">
        <f t="shared" ca="1" si="42"/>
        <v>7</v>
      </c>
      <c r="H428">
        <f t="shared" ca="1" si="43"/>
        <v>8</v>
      </c>
      <c r="I428">
        <f t="shared" ca="1" si="44"/>
        <v>2</v>
      </c>
      <c r="J428">
        <f t="shared" ca="1" si="47"/>
        <v>28</v>
      </c>
      <c r="K428">
        <f t="shared" ca="1" si="45"/>
        <v>50.000945434230772</v>
      </c>
      <c r="L428">
        <f t="shared" ca="1" si="46"/>
        <v>5.9990545657692245</v>
      </c>
      <c r="M428">
        <v>990</v>
      </c>
      <c r="N428" t="e">
        <f t="array" aca="1" ref="N428" ca="1">FREQUENCY($J$2:$J$102,$M$2:$M$102)</f>
        <v>#DIV/0!</v>
      </c>
      <c r="O428" t="str">
        <f t="shared" ca="1" si="48"/>
        <v/>
      </c>
    </row>
    <row r="429" spans="6:15" x14ac:dyDescent="0.3">
      <c r="F429">
        <v>428</v>
      </c>
      <c r="G429">
        <f t="shared" ca="1" si="42"/>
        <v>4</v>
      </c>
      <c r="H429">
        <f t="shared" ca="1" si="43"/>
        <v>4</v>
      </c>
      <c r="I429">
        <f t="shared" ca="1" si="44"/>
        <v>0</v>
      </c>
      <c r="J429" t="e">
        <f t="shared" ca="1" si="47"/>
        <v>#DIV/0!</v>
      </c>
      <c r="K429" t="e">
        <f t="shared" ca="1" si="45"/>
        <v>#DIV/0!</v>
      </c>
      <c r="L429" t="e">
        <f t="shared" ca="1" si="46"/>
        <v>#DIV/0!</v>
      </c>
      <c r="M429">
        <v>990</v>
      </c>
      <c r="N429" t="e">
        <f t="array" aca="1" ref="N429" ca="1">FREQUENCY($J$2:$J$102,$M$2:$M$102)</f>
        <v>#DIV/0!</v>
      </c>
      <c r="O429">
        <f t="shared" ca="1" si="48"/>
        <v>24</v>
      </c>
    </row>
    <row r="430" spans="6:15" x14ac:dyDescent="0.3">
      <c r="F430">
        <v>429</v>
      </c>
      <c r="G430">
        <f t="shared" ca="1" si="42"/>
        <v>6</v>
      </c>
      <c r="H430">
        <f t="shared" ca="1" si="43"/>
        <v>5</v>
      </c>
      <c r="I430">
        <f t="shared" ca="1" si="44"/>
        <v>2</v>
      </c>
      <c r="J430">
        <f t="shared" ca="1" si="47"/>
        <v>15</v>
      </c>
      <c r="K430">
        <f t="shared" ca="1" si="45"/>
        <v>37.000945434230772</v>
      </c>
      <c r="L430">
        <f t="shared" ca="1" si="46"/>
        <v>-7.0009454342307755</v>
      </c>
      <c r="M430">
        <v>990</v>
      </c>
      <c r="N430" t="e">
        <f t="array" aca="1" ref="N430" ca="1">FREQUENCY($J$2:$J$102,$M$2:$M$102)</f>
        <v>#DIV/0!</v>
      </c>
      <c r="O430" t="str">
        <f t="shared" ca="1" si="48"/>
        <v/>
      </c>
    </row>
    <row r="431" spans="6:15" x14ac:dyDescent="0.3">
      <c r="F431">
        <v>430</v>
      </c>
      <c r="G431">
        <f t="shared" ca="1" si="42"/>
        <v>6</v>
      </c>
      <c r="H431">
        <f t="shared" ca="1" si="43"/>
        <v>8</v>
      </c>
      <c r="I431">
        <f t="shared" ca="1" si="44"/>
        <v>1</v>
      </c>
      <c r="J431">
        <f t="shared" ca="1" si="47"/>
        <v>48</v>
      </c>
      <c r="K431">
        <f t="shared" ca="1" si="45"/>
        <v>70.000945434230772</v>
      </c>
      <c r="L431">
        <f t="shared" ca="1" si="46"/>
        <v>25.999054565769224</v>
      </c>
      <c r="M431">
        <v>990</v>
      </c>
      <c r="N431" t="e">
        <f t="array" aca="1" ref="N431" ca="1">FREQUENCY($J$2:$J$102,$M$2:$M$102)</f>
        <v>#DIV/0!</v>
      </c>
      <c r="O431">
        <f t="shared" ca="1" si="48"/>
        <v>30.5</v>
      </c>
    </row>
    <row r="432" spans="6:15" x14ac:dyDescent="0.3">
      <c r="F432">
        <v>431</v>
      </c>
      <c r="G432">
        <f t="shared" ca="1" si="42"/>
        <v>3</v>
      </c>
      <c r="H432">
        <f t="shared" ca="1" si="43"/>
        <v>4</v>
      </c>
      <c r="I432">
        <f t="shared" ca="1" si="44"/>
        <v>0</v>
      </c>
      <c r="J432" t="e">
        <f t="shared" ca="1" si="47"/>
        <v>#DIV/0!</v>
      </c>
      <c r="K432" t="e">
        <f t="shared" ca="1" si="45"/>
        <v>#DIV/0!</v>
      </c>
      <c r="L432" t="e">
        <f t="shared" ca="1" si="46"/>
        <v>#DIV/0!</v>
      </c>
      <c r="M432">
        <v>990</v>
      </c>
      <c r="N432" t="e">
        <f t="array" aca="1" ref="N432" ca="1">FREQUENCY($J$2:$J$102,$M$2:$M$102)</f>
        <v>#DIV/0!</v>
      </c>
      <c r="O432">
        <f t="shared" ca="1" si="48"/>
        <v>19</v>
      </c>
    </row>
    <row r="433" spans="6:15" x14ac:dyDescent="0.3">
      <c r="F433">
        <v>432</v>
      </c>
      <c r="G433">
        <f t="shared" ca="1" si="42"/>
        <v>7</v>
      </c>
      <c r="H433">
        <f t="shared" ca="1" si="43"/>
        <v>0</v>
      </c>
      <c r="I433">
        <f t="shared" ca="1" si="44"/>
        <v>0</v>
      </c>
      <c r="J433" t="e">
        <f t="shared" ca="1" si="47"/>
        <v>#DIV/0!</v>
      </c>
      <c r="K433" t="e">
        <f t="shared" ca="1" si="45"/>
        <v>#DIV/0!</v>
      </c>
      <c r="L433" t="e">
        <f t="shared" ca="1" si="46"/>
        <v>#DIV/0!</v>
      </c>
      <c r="M433">
        <v>990</v>
      </c>
      <c r="N433" t="e">
        <f t="array" aca="1" ref="N433" ca="1">FREQUENCY($J$2:$J$102,$M$2:$M$102)</f>
        <v>#DIV/0!</v>
      </c>
      <c r="O433" t="str">
        <f t="shared" ca="1" si="48"/>
        <v/>
      </c>
    </row>
    <row r="434" spans="6:15" x14ac:dyDescent="0.3">
      <c r="F434">
        <v>433</v>
      </c>
      <c r="G434">
        <f t="shared" ca="1" si="42"/>
        <v>4</v>
      </c>
      <c r="H434">
        <f t="shared" ca="1" si="43"/>
        <v>6</v>
      </c>
      <c r="I434">
        <f t="shared" ca="1" si="44"/>
        <v>0</v>
      </c>
      <c r="J434" t="e">
        <f t="shared" ca="1" si="47"/>
        <v>#DIV/0!</v>
      </c>
      <c r="K434" t="e">
        <f t="shared" ca="1" si="45"/>
        <v>#DIV/0!</v>
      </c>
      <c r="L434" t="e">
        <f t="shared" ca="1" si="46"/>
        <v>#DIV/0!</v>
      </c>
      <c r="M434">
        <v>990</v>
      </c>
      <c r="N434" t="e">
        <f t="array" aca="1" ref="N434" ca="1">FREQUENCY($J$2:$J$102,$M$2:$M$102)</f>
        <v>#DIV/0!</v>
      </c>
      <c r="O434" t="str">
        <f t="shared" ca="1" si="48"/>
        <v/>
      </c>
    </row>
    <row r="435" spans="6:15" x14ac:dyDescent="0.3">
      <c r="F435">
        <v>434</v>
      </c>
      <c r="G435">
        <f t="shared" ca="1" si="42"/>
        <v>4</v>
      </c>
      <c r="H435">
        <f t="shared" ca="1" si="43"/>
        <v>7</v>
      </c>
      <c r="I435">
        <f t="shared" ca="1" si="44"/>
        <v>0</v>
      </c>
      <c r="J435" t="e">
        <f t="shared" ca="1" si="47"/>
        <v>#DIV/0!</v>
      </c>
      <c r="K435" t="e">
        <f t="shared" ca="1" si="45"/>
        <v>#DIV/0!</v>
      </c>
      <c r="L435" t="e">
        <f t="shared" ca="1" si="46"/>
        <v>#DIV/0!</v>
      </c>
      <c r="M435">
        <v>990</v>
      </c>
      <c r="N435" t="e">
        <f t="array" aca="1" ref="N435" ca="1">FREQUENCY($J$2:$J$102,$M$2:$M$102)</f>
        <v>#DIV/0!</v>
      </c>
      <c r="O435" t="str">
        <f t="shared" ca="1" si="48"/>
        <v/>
      </c>
    </row>
    <row r="436" spans="6:15" x14ac:dyDescent="0.3">
      <c r="F436">
        <v>435</v>
      </c>
      <c r="G436">
        <f t="shared" ca="1" si="42"/>
        <v>4</v>
      </c>
      <c r="H436">
        <f t="shared" ca="1" si="43"/>
        <v>3</v>
      </c>
      <c r="I436">
        <f t="shared" ca="1" si="44"/>
        <v>0</v>
      </c>
      <c r="J436" t="e">
        <f t="shared" ca="1" si="47"/>
        <v>#DIV/0!</v>
      </c>
      <c r="K436" t="e">
        <f t="shared" ca="1" si="45"/>
        <v>#DIV/0!</v>
      </c>
      <c r="L436" t="e">
        <f t="shared" ca="1" si="46"/>
        <v>#DIV/0!</v>
      </c>
      <c r="M436">
        <v>990</v>
      </c>
      <c r="N436" t="e">
        <f t="array" aca="1" ref="N436" ca="1">FREQUENCY($J$2:$J$102,$M$2:$M$102)</f>
        <v>#DIV/0!</v>
      </c>
      <c r="O436" t="str">
        <f t="shared" ca="1" si="48"/>
        <v/>
      </c>
    </row>
    <row r="437" spans="6:15" x14ac:dyDescent="0.3">
      <c r="F437">
        <v>436</v>
      </c>
      <c r="G437">
        <f t="shared" ca="1" si="42"/>
        <v>3</v>
      </c>
      <c r="H437">
        <f t="shared" ca="1" si="43"/>
        <v>5</v>
      </c>
      <c r="I437">
        <f t="shared" ca="1" si="44"/>
        <v>0</v>
      </c>
      <c r="J437" t="e">
        <f t="shared" ca="1" si="47"/>
        <v>#DIV/0!</v>
      </c>
      <c r="K437" t="e">
        <f t="shared" ca="1" si="45"/>
        <v>#DIV/0!</v>
      </c>
      <c r="L437" t="e">
        <f t="shared" ca="1" si="46"/>
        <v>#DIV/0!</v>
      </c>
      <c r="M437">
        <v>990</v>
      </c>
      <c r="N437" t="e">
        <f t="array" aca="1" ref="N437" ca="1">FREQUENCY($J$2:$J$102,$M$2:$M$102)</f>
        <v>#DIV/0!</v>
      </c>
      <c r="O437" t="str">
        <f t="shared" ca="1" si="48"/>
        <v/>
      </c>
    </row>
    <row r="438" spans="6:15" x14ac:dyDescent="0.3">
      <c r="F438">
        <v>437</v>
      </c>
      <c r="G438">
        <f t="shared" ca="1" si="42"/>
        <v>3</v>
      </c>
      <c r="H438">
        <f t="shared" ca="1" si="43"/>
        <v>6</v>
      </c>
      <c r="I438">
        <f t="shared" ca="1" si="44"/>
        <v>0</v>
      </c>
      <c r="J438" t="e">
        <f t="shared" ca="1" si="47"/>
        <v>#DIV/0!</v>
      </c>
      <c r="K438" t="e">
        <f t="shared" ca="1" si="45"/>
        <v>#DIV/0!</v>
      </c>
      <c r="L438" t="e">
        <f t="shared" ca="1" si="46"/>
        <v>#DIV/0!</v>
      </c>
      <c r="M438">
        <v>990</v>
      </c>
      <c r="N438" t="e">
        <f t="array" aca="1" ref="N438" ca="1">FREQUENCY($J$2:$J$102,$M$2:$M$102)</f>
        <v>#DIV/0!</v>
      </c>
      <c r="O438" t="str">
        <f t="shared" ca="1" si="48"/>
        <v/>
      </c>
    </row>
    <row r="439" spans="6:15" x14ac:dyDescent="0.3">
      <c r="F439">
        <v>438</v>
      </c>
      <c r="G439">
        <f t="shared" ca="1" si="42"/>
        <v>4</v>
      </c>
      <c r="H439">
        <f t="shared" ca="1" si="43"/>
        <v>6</v>
      </c>
      <c r="I439">
        <f t="shared" ca="1" si="44"/>
        <v>0</v>
      </c>
      <c r="J439" t="e">
        <f t="shared" ca="1" si="47"/>
        <v>#DIV/0!</v>
      </c>
      <c r="K439" t="e">
        <f t="shared" ca="1" si="45"/>
        <v>#DIV/0!</v>
      </c>
      <c r="L439" t="e">
        <f t="shared" ca="1" si="46"/>
        <v>#DIV/0!</v>
      </c>
      <c r="M439">
        <v>990</v>
      </c>
      <c r="N439" t="e">
        <f t="array" aca="1" ref="N439" ca="1">FREQUENCY($J$2:$J$102,$M$2:$M$102)</f>
        <v>#DIV/0!</v>
      </c>
      <c r="O439" t="str">
        <f t="shared" ca="1" si="48"/>
        <v/>
      </c>
    </row>
    <row r="440" spans="6:15" x14ac:dyDescent="0.3">
      <c r="F440">
        <v>439</v>
      </c>
      <c r="G440">
        <f t="shared" ca="1" si="42"/>
        <v>3</v>
      </c>
      <c r="H440">
        <f t="shared" ca="1" si="43"/>
        <v>4</v>
      </c>
      <c r="I440">
        <f t="shared" ca="1" si="44"/>
        <v>0</v>
      </c>
      <c r="J440" t="e">
        <f t="shared" ca="1" si="47"/>
        <v>#DIV/0!</v>
      </c>
      <c r="K440" t="e">
        <f t="shared" ca="1" si="45"/>
        <v>#DIV/0!</v>
      </c>
      <c r="L440" t="e">
        <f t="shared" ca="1" si="46"/>
        <v>#DIV/0!</v>
      </c>
      <c r="M440">
        <v>990</v>
      </c>
      <c r="N440" t="e">
        <f t="array" aca="1" ref="N440" ca="1">FREQUENCY($J$2:$J$102,$M$2:$M$102)</f>
        <v>#DIV/0!</v>
      </c>
      <c r="O440" t="str">
        <f t="shared" ca="1" si="48"/>
        <v/>
      </c>
    </row>
    <row r="441" spans="6:15" x14ac:dyDescent="0.3">
      <c r="F441">
        <v>440</v>
      </c>
      <c r="G441">
        <f t="shared" ca="1" si="42"/>
        <v>1</v>
      </c>
      <c r="H441">
        <f t="shared" ca="1" si="43"/>
        <v>2</v>
      </c>
      <c r="I441">
        <f t="shared" ca="1" si="44"/>
        <v>0</v>
      </c>
      <c r="J441" t="e">
        <f t="shared" ca="1" si="47"/>
        <v>#DIV/0!</v>
      </c>
      <c r="K441" t="e">
        <f t="shared" ca="1" si="45"/>
        <v>#DIV/0!</v>
      </c>
      <c r="L441" t="e">
        <f t="shared" ca="1" si="46"/>
        <v>#DIV/0!</v>
      </c>
      <c r="M441">
        <v>990</v>
      </c>
      <c r="N441" t="e">
        <f t="array" aca="1" ref="N441" ca="1">FREQUENCY($J$2:$J$102,$M$2:$M$102)</f>
        <v>#DIV/0!</v>
      </c>
      <c r="O441" t="str">
        <f t="shared" ca="1" si="48"/>
        <v/>
      </c>
    </row>
    <row r="442" spans="6:15" x14ac:dyDescent="0.3">
      <c r="F442">
        <v>441</v>
      </c>
      <c r="G442">
        <f t="shared" ca="1" si="42"/>
        <v>1</v>
      </c>
      <c r="H442">
        <f t="shared" ca="1" si="43"/>
        <v>5</v>
      </c>
      <c r="I442">
        <f t="shared" ca="1" si="44"/>
        <v>0</v>
      </c>
      <c r="J442" t="e">
        <f t="shared" ca="1" si="47"/>
        <v>#DIV/0!</v>
      </c>
      <c r="K442" t="e">
        <f t="shared" ca="1" si="45"/>
        <v>#DIV/0!</v>
      </c>
      <c r="L442" t="e">
        <f t="shared" ca="1" si="46"/>
        <v>#DIV/0!</v>
      </c>
      <c r="M442">
        <v>990</v>
      </c>
      <c r="N442" t="e">
        <f t="array" aca="1" ref="N442" ca="1">FREQUENCY($J$2:$J$102,$M$2:$M$102)</f>
        <v>#DIV/0!</v>
      </c>
      <c r="O442" t="str">
        <f t="shared" ca="1" si="48"/>
        <v/>
      </c>
    </row>
    <row r="443" spans="6:15" x14ac:dyDescent="0.3">
      <c r="F443">
        <v>442</v>
      </c>
      <c r="G443">
        <f t="shared" ca="1" si="42"/>
        <v>7</v>
      </c>
      <c r="H443">
        <f t="shared" ca="1" si="43"/>
        <v>5</v>
      </c>
      <c r="I443">
        <f t="shared" ca="1" si="44"/>
        <v>0</v>
      </c>
      <c r="J443" t="e">
        <f t="shared" ca="1" si="47"/>
        <v>#DIV/0!</v>
      </c>
      <c r="K443" t="e">
        <f t="shared" ca="1" si="45"/>
        <v>#DIV/0!</v>
      </c>
      <c r="L443" t="e">
        <f t="shared" ca="1" si="46"/>
        <v>#DIV/0!</v>
      </c>
      <c r="M443">
        <v>990</v>
      </c>
      <c r="N443" t="e">
        <f t="array" aca="1" ref="N443" ca="1">FREQUENCY($J$2:$J$102,$M$2:$M$102)</f>
        <v>#DIV/0!</v>
      </c>
      <c r="O443" t="str">
        <f t="shared" ca="1" si="48"/>
        <v/>
      </c>
    </row>
    <row r="444" spans="6:15" x14ac:dyDescent="0.3">
      <c r="F444">
        <v>443</v>
      </c>
      <c r="G444">
        <f t="shared" ca="1" si="42"/>
        <v>9</v>
      </c>
      <c r="H444">
        <f t="shared" ca="1" si="43"/>
        <v>7</v>
      </c>
      <c r="I444">
        <f t="shared" ca="1" si="44"/>
        <v>4</v>
      </c>
      <c r="J444">
        <f t="shared" ca="1" si="47"/>
        <v>15.75</v>
      </c>
      <c r="K444">
        <f t="shared" ca="1" si="45"/>
        <v>37.750945434230772</v>
      </c>
      <c r="L444">
        <f t="shared" ca="1" si="46"/>
        <v>-6.2509454342307755</v>
      </c>
      <c r="M444">
        <v>990</v>
      </c>
      <c r="N444" t="e">
        <f t="array" aca="1" ref="N444" ca="1">FREQUENCY($J$2:$J$102,$M$2:$M$102)</f>
        <v>#DIV/0!</v>
      </c>
      <c r="O444" t="str">
        <f t="shared" ca="1" si="48"/>
        <v/>
      </c>
    </row>
    <row r="445" spans="6:15" x14ac:dyDescent="0.3">
      <c r="F445">
        <v>444</v>
      </c>
      <c r="G445">
        <f t="shared" ca="1" si="42"/>
        <v>6</v>
      </c>
      <c r="H445">
        <f t="shared" ca="1" si="43"/>
        <v>6</v>
      </c>
      <c r="I445">
        <f t="shared" ca="1" si="44"/>
        <v>0</v>
      </c>
      <c r="J445" t="e">
        <f t="shared" ca="1" si="47"/>
        <v>#DIV/0!</v>
      </c>
      <c r="K445" t="e">
        <f t="shared" ca="1" si="45"/>
        <v>#DIV/0!</v>
      </c>
      <c r="L445" t="e">
        <f t="shared" ca="1" si="46"/>
        <v>#DIV/0!</v>
      </c>
      <c r="M445">
        <v>990</v>
      </c>
      <c r="N445" t="e">
        <f t="array" aca="1" ref="N445" ca="1">FREQUENCY($J$2:$J$102,$M$2:$M$102)</f>
        <v>#DIV/0!</v>
      </c>
      <c r="O445">
        <f t="shared" ca="1" si="48"/>
        <v>48</v>
      </c>
    </row>
    <row r="446" spans="6:15" x14ac:dyDescent="0.3">
      <c r="F446">
        <v>445</v>
      </c>
      <c r="G446">
        <f t="shared" ca="1" si="42"/>
        <v>5</v>
      </c>
      <c r="H446">
        <f t="shared" ca="1" si="43"/>
        <v>5</v>
      </c>
      <c r="I446">
        <f t="shared" ca="1" si="44"/>
        <v>0</v>
      </c>
      <c r="J446" t="e">
        <f t="shared" ca="1" si="47"/>
        <v>#DIV/0!</v>
      </c>
      <c r="K446" t="e">
        <f t="shared" ca="1" si="45"/>
        <v>#DIV/0!</v>
      </c>
      <c r="L446" t="e">
        <f t="shared" ca="1" si="46"/>
        <v>#DIV/0!</v>
      </c>
      <c r="M446">
        <v>990</v>
      </c>
      <c r="N446" t="e">
        <f t="array" aca="1" ref="N446" ca="1">FREQUENCY($J$2:$J$102,$M$2:$M$102)</f>
        <v>#DIV/0!</v>
      </c>
      <c r="O446" t="str">
        <f t="shared" ca="1" si="48"/>
        <v/>
      </c>
    </row>
    <row r="447" spans="6:15" x14ac:dyDescent="0.3">
      <c r="F447">
        <v>446</v>
      </c>
      <c r="G447">
        <f t="shared" ca="1" si="42"/>
        <v>2</v>
      </c>
      <c r="H447">
        <f t="shared" ca="1" si="43"/>
        <v>5</v>
      </c>
      <c r="I447">
        <f t="shared" ca="1" si="44"/>
        <v>0</v>
      </c>
      <c r="J447" t="e">
        <f t="shared" ca="1" si="47"/>
        <v>#DIV/0!</v>
      </c>
      <c r="K447" t="e">
        <f t="shared" ca="1" si="45"/>
        <v>#DIV/0!</v>
      </c>
      <c r="L447" t="e">
        <f t="shared" ca="1" si="46"/>
        <v>#DIV/0!</v>
      </c>
      <c r="M447">
        <v>990</v>
      </c>
      <c r="N447" t="e">
        <f t="array" aca="1" ref="N447" ca="1">FREQUENCY($J$2:$J$102,$M$2:$M$102)</f>
        <v>#DIV/0!</v>
      </c>
      <c r="O447" t="str">
        <f t="shared" ca="1" si="48"/>
        <v/>
      </c>
    </row>
    <row r="448" spans="6:15" x14ac:dyDescent="0.3">
      <c r="F448">
        <v>447</v>
      </c>
      <c r="G448">
        <f t="shared" ca="1" si="42"/>
        <v>4</v>
      </c>
      <c r="H448">
        <f t="shared" ca="1" si="43"/>
        <v>7</v>
      </c>
      <c r="I448">
        <f t="shared" ca="1" si="44"/>
        <v>0</v>
      </c>
      <c r="J448" t="e">
        <f t="shared" ca="1" si="47"/>
        <v>#DIV/0!</v>
      </c>
      <c r="K448" t="e">
        <f t="shared" ca="1" si="45"/>
        <v>#DIV/0!</v>
      </c>
      <c r="L448" t="e">
        <f t="shared" ca="1" si="46"/>
        <v>#DIV/0!</v>
      </c>
      <c r="M448">
        <v>990</v>
      </c>
      <c r="N448" t="e">
        <f t="array" aca="1" ref="N448" ca="1">FREQUENCY($J$2:$J$102,$M$2:$M$102)</f>
        <v>#DIV/0!</v>
      </c>
      <c r="O448" t="str">
        <f t="shared" ca="1" si="48"/>
        <v/>
      </c>
    </row>
    <row r="449" spans="6:15" x14ac:dyDescent="0.3">
      <c r="F449">
        <v>448</v>
      </c>
      <c r="G449">
        <f t="shared" ca="1" si="42"/>
        <v>7</v>
      </c>
      <c r="H449">
        <f t="shared" ca="1" si="43"/>
        <v>3</v>
      </c>
      <c r="I449">
        <f t="shared" ca="1" si="44"/>
        <v>1</v>
      </c>
      <c r="J449">
        <f t="shared" ca="1" si="47"/>
        <v>21</v>
      </c>
      <c r="K449">
        <f t="shared" ca="1" si="45"/>
        <v>43.000945434230772</v>
      </c>
      <c r="L449">
        <f t="shared" ca="1" si="46"/>
        <v>-1.0009454342307755</v>
      </c>
      <c r="M449">
        <v>990</v>
      </c>
      <c r="N449" t="e">
        <f t="array" aca="1" ref="N449" ca="1">FREQUENCY($J$2:$J$102,$M$2:$M$102)</f>
        <v>#DIV/0!</v>
      </c>
      <c r="O449" t="str">
        <f t="shared" ca="1" si="48"/>
        <v/>
      </c>
    </row>
    <row r="450" spans="6:15" x14ac:dyDescent="0.3">
      <c r="F450">
        <v>449</v>
      </c>
      <c r="G450">
        <f t="shared" ref="G450:G501" ca="1" si="49">_xlfn.BINOM.INV(N,B$2,RAND())</f>
        <v>3</v>
      </c>
      <c r="H450">
        <f t="shared" ref="H450:H501" ca="1" si="50">_xlfn.BINOM.INV(N,C$2,RAND())</f>
        <v>6</v>
      </c>
      <c r="I450">
        <f t="shared" ref="I450:I501" ca="1" si="51">_xlfn.BINOM.INV(G450,G450/N, RAND())</f>
        <v>0</v>
      </c>
      <c r="J450" t="e">
        <f t="shared" ca="1" si="47"/>
        <v>#DIV/0!</v>
      </c>
      <c r="K450" t="e">
        <f t="shared" ref="K450:K513" ca="1" si="52">J450+1.96*SQRT(var)</f>
        <v>#DIV/0!</v>
      </c>
      <c r="L450" t="e">
        <f t="shared" ref="L450:L501" ca="1" si="53">J450-1.96*SQRT(var)</f>
        <v>#DIV/0!</v>
      </c>
      <c r="M450">
        <v>990</v>
      </c>
      <c r="N450" t="e">
        <f t="array" aca="1" ref="N450" ca="1">FREQUENCY($J$2:$J$102,$M$2:$M$102)</f>
        <v>#DIV/0!</v>
      </c>
      <c r="O450">
        <f t="shared" ca="1" si="48"/>
        <v>27</v>
      </c>
    </row>
    <row r="451" spans="6:15" x14ac:dyDescent="0.3">
      <c r="F451">
        <v>450</v>
      </c>
      <c r="G451">
        <f t="shared" ca="1" si="49"/>
        <v>8</v>
      </c>
      <c r="H451">
        <f t="shared" ca="1" si="50"/>
        <v>3</v>
      </c>
      <c r="I451">
        <f t="shared" ca="1" si="51"/>
        <v>1</v>
      </c>
      <c r="J451">
        <f t="shared" ref="J451:J501" ca="1" si="54">(G451*H451)/I451</f>
        <v>24</v>
      </c>
      <c r="K451">
        <f t="shared" ca="1" si="52"/>
        <v>46.000945434230772</v>
      </c>
      <c r="L451">
        <f t="shared" ca="1" si="53"/>
        <v>1.9990545657692245</v>
      </c>
      <c r="M451">
        <v>990</v>
      </c>
      <c r="N451" t="e">
        <f t="array" aca="1" ref="N451" ca="1">FREQUENCY($J$2:$J$102,$M$2:$M$102)</f>
        <v>#DIV/0!</v>
      </c>
      <c r="O451" t="str">
        <f t="shared" ref="O451:O501" ca="1" si="55">IF(I450&gt;0,((G451+1)*(H451+1)/(I451+1))-1, "")</f>
        <v/>
      </c>
    </row>
    <row r="452" spans="6:15" x14ac:dyDescent="0.3">
      <c r="F452">
        <v>451</v>
      </c>
      <c r="G452">
        <f t="shared" ca="1" si="49"/>
        <v>3</v>
      </c>
      <c r="H452">
        <f t="shared" ca="1" si="50"/>
        <v>4</v>
      </c>
      <c r="I452">
        <f t="shared" ca="1" si="51"/>
        <v>0</v>
      </c>
      <c r="J452" t="e">
        <f t="shared" ca="1" si="54"/>
        <v>#DIV/0!</v>
      </c>
      <c r="K452" t="e">
        <f t="shared" ca="1" si="52"/>
        <v>#DIV/0!</v>
      </c>
      <c r="L452" t="e">
        <f t="shared" ca="1" si="53"/>
        <v>#DIV/0!</v>
      </c>
      <c r="M452">
        <v>990</v>
      </c>
      <c r="N452" t="e">
        <f t="array" aca="1" ref="N452" ca="1">FREQUENCY($J$2:$J$102,$M$2:$M$102)</f>
        <v>#DIV/0!</v>
      </c>
      <c r="O452">
        <f t="shared" ca="1" si="55"/>
        <v>19</v>
      </c>
    </row>
    <row r="453" spans="6:15" x14ac:dyDescent="0.3">
      <c r="F453">
        <v>452</v>
      </c>
      <c r="G453">
        <f t="shared" ca="1" si="49"/>
        <v>4</v>
      </c>
      <c r="H453">
        <f t="shared" ca="1" si="50"/>
        <v>3</v>
      </c>
      <c r="I453">
        <f t="shared" ca="1" si="51"/>
        <v>0</v>
      </c>
      <c r="J453" t="e">
        <f t="shared" ca="1" si="54"/>
        <v>#DIV/0!</v>
      </c>
      <c r="K453" t="e">
        <f t="shared" ca="1" si="52"/>
        <v>#DIV/0!</v>
      </c>
      <c r="L453" t="e">
        <f t="shared" ca="1" si="53"/>
        <v>#DIV/0!</v>
      </c>
      <c r="M453">
        <v>990</v>
      </c>
      <c r="N453" t="e">
        <f t="array" aca="1" ref="N453" ca="1">FREQUENCY($J$2:$J$102,$M$2:$M$102)</f>
        <v>#DIV/0!</v>
      </c>
      <c r="O453" t="str">
        <f t="shared" ca="1" si="55"/>
        <v/>
      </c>
    </row>
    <row r="454" spans="6:15" x14ac:dyDescent="0.3">
      <c r="F454">
        <v>453</v>
      </c>
      <c r="G454">
        <f t="shared" ca="1" si="49"/>
        <v>6</v>
      </c>
      <c r="H454">
        <f t="shared" ca="1" si="50"/>
        <v>5</v>
      </c>
      <c r="I454">
        <f t="shared" ca="1" si="51"/>
        <v>1</v>
      </c>
      <c r="J454">
        <f t="shared" ca="1" si="54"/>
        <v>30</v>
      </c>
      <c r="K454">
        <f t="shared" ca="1" si="52"/>
        <v>52.000945434230772</v>
      </c>
      <c r="L454">
        <f t="shared" ca="1" si="53"/>
        <v>7.9990545657692245</v>
      </c>
      <c r="M454">
        <v>990</v>
      </c>
      <c r="N454" t="e">
        <f t="array" aca="1" ref="N454" ca="1">FREQUENCY($J$2:$J$102,$M$2:$M$102)</f>
        <v>#DIV/0!</v>
      </c>
      <c r="O454" t="str">
        <f t="shared" ca="1" si="55"/>
        <v/>
      </c>
    </row>
    <row r="455" spans="6:15" x14ac:dyDescent="0.3">
      <c r="F455">
        <v>454</v>
      </c>
      <c r="G455">
        <f t="shared" ca="1" si="49"/>
        <v>7</v>
      </c>
      <c r="H455">
        <f t="shared" ca="1" si="50"/>
        <v>6</v>
      </c>
      <c r="I455">
        <f t="shared" ca="1" si="51"/>
        <v>3</v>
      </c>
      <c r="J455">
        <f t="shared" ca="1" si="54"/>
        <v>14</v>
      </c>
      <c r="K455">
        <f t="shared" ca="1" si="52"/>
        <v>36.000945434230772</v>
      </c>
      <c r="L455">
        <f t="shared" ca="1" si="53"/>
        <v>-8.0009454342307755</v>
      </c>
      <c r="M455">
        <v>990</v>
      </c>
      <c r="N455" t="e">
        <f t="array" aca="1" ref="N455" ca="1">FREQUENCY($J$2:$J$102,$M$2:$M$102)</f>
        <v>#DIV/0!</v>
      </c>
      <c r="O455">
        <f t="shared" ca="1" si="55"/>
        <v>13</v>
      </c>
    </row>
    <row r="456" spans="6:15" x14ac:dyDescent="0.3">
      <c r="F456">
        <v>455</v>
      </c>
      <c r="G456">
        <f t="shared" ca="1" si="49"/>
        <v>8</v>
      </c>
      <c r="H456">
        <f t="shared" ca="1" si="50"/>
        <v>5</v>
      </c>
      <c r="I456">
        <f t="shared" ca="1" si="51"/>
        <v>2</v>
      </c>
      <c r="J456">
        <f t="shared" ca="1" si="54"/>
        <v>20</v>
      </c>
      <c r="K456">
        <f t="shared" ca="1" si="52"/>
        <v>42.000945434230772</v>
      </c>
      <c r="L456">
        <f t="shared" ca="1" si="53"/>
        <v>-2.0009454342307755</v>
      </c>
      <c r="M456">
        <v>990</v>
      </c>
      <c r="N456" t="e">
        <f t="array" aca="1" ref="N456" ca="1">FREQUENCY($J$2:$J$102,$M$2:$M$102)</f>
        <v>#DIV/0!</v>
      </c>
      <c r="O456">
        <f t="shared" ca="1" si="55"/>
        <v>17</v>
      </c>
    </row>
    <row r="457" spans="6:15" x14ac:dyDescent="0.3">
      <c r="F457">
        <v>456</v>
      </c>
      <c r="G457">
        <f t="shared" ca="1" si="49"/>
        <v>5</v>
      </c>
      <c r="H457">
        <f t="shared" ca="1" si="50"/>
        <v>7</v>
      </c>
      <c r="I457">
        <f t="shared" ca="1" si="51"/>
        <v>1</v>
      </c>
      <c r="J457">
        <f t="shared" ca="1" si="54"/>
        <v>35</v>
      </c>
      <c r="K457">
        <f t="shared" ca="1" si="52"/>
        <v>57.000945434230772</v>
      </c>
      <c r="L457">
        <f t="shared" ca="1" si="53"/>
        <v>12.999054565769224</v>
      </c>
      <c r="M457">
        <v>990</v>
      </c>
      <c r="N457" t="e">
        <f t="array" aca="1" ref="N457" ca="1">FREQUENCY($J$2:$J$102,$M$2:$M$102)</f>
        <v>#DIV/0!</v>
      </c>
      <c r="O457">
        <f t="shared" ca="1" si="55"/>
        <v>23</v>
      </c>
    </row>
    <row r="458" spans="6:15" x14ac:dyDescent="0.3">
      <c r="F458">
        <v>457</v>
      </c>
      <c r="G458">
        <f t="shared" ca="1" si="49"/>
        <v>7</v>
      </c>
      <c r="H458">
        <f t="shared" ca="1" si="50"/>
        <v>5</v>
      </c>
      <c r="I458">
        <f t="shared" ca="1" si="51"/>
        <v>0</v>
      </c>
      <c r="J458" t="e">
        <f t="shared" ca="1" si="54"/>
        <v>#DIV/0!</v>
      </c>
      <c r="K458" t="e">
        <f t="shared" ca="1" si="52"/>
        <v>#DIV/0!</v>
      </c>
      <c r="L458" t="e">
        <f t="shared" ca="1" si="53"/>
        <v>#DIV/0!</v>
      </c>
      <c r="M458">
        <v>990</v>
      </c>
      <c r="N458" t="e">
        <f t="array" aca="1" ref="N458" ca="1">FREQUENCY($J$2:$J$102,$M$2:$M$102)</f>
        <v>#DIV/0!</v>
      </c>
      <c r="O458">
        <f t="shared" ca="1" si="55"/>
        <v>47</v>
      </c>
    </row>
    <row r="459" spans="6:15" x14ac:dyDescent="0.3">
      <c r="F459">
        <v>458</v>
      </c>
      <c r="G459">
        <f t="shared" ca="1" si="49"/>
        <v>10</v>
      </c>
      <c r="H459">
        <f t="shared" ca="1" si="50"/>
        <v>7</v>
      </c>
      <c r="I459">
        <f t="shared" ca="1" si="51"/>
        <v>3</v>
      </c>
      <c r="J459">
        <f t="shared" ca="1" si="54"/>
        <v>23.333333333333332</v>
      </c>
      <c r="K459">
        <f t="shared" ca="1" si="52"/>
        <v>45.334278767564108</v>
      </c>
      <c r="L459">
        <f t="shared" ca="1" si="53"/>
        <v>1.3323878991025566</v>
      </c>
      <c r="M459">
        <v>990</v>
      </c>
      <c r="N459" t="e">
        <f t="array" aca="1" ref="N459" ca="1">FREQUENCY($J$2:$J$102,$M$2:$M$102)</f>
        <v>#DIV/0!</v>
      </c>
      <c r="O459" t="str">
        <f t="shared" ca="1" si="55"/>
        <v/>
      </c>
    </row>
    <row r="460" spans="6:15" x14ac:dyDescent="0.3">
      <c r="F460">
        <v>459</v>
      </c>
      <c r="G460">
        <f t="shared" ca="1" si="49"/>
        <v>8</v>
      </c>
      <c r="H460">
        <f t="shared" ca="1" si="50"/>
        <v>8</v>
      </c>
      <c r="I460">
        <f t="shared" ca="1" si="51"/>
        <v>2</v>
      </c>
      <c r="J460">
        <f t="shared" ca="1" si="54"/>
        <v>32</v>
      </c>
      <c r="K460">
        <f t="shared" ca="1" si="52"/>
        <v>54.000945434230772</v>
      </c>
      <c r="L460">
        <f t="shared" ca="1" si="53"/>
        <v>9.9990545657692245</v>
      </c>
      <c r="M460">
        <v>990</v>
      </c>
      <c r="N460" t="e">
        <f t="array" aca="1" ref="N460" ca="1">FREQUENCY($J$2:$J$102,$M$2:$M$102)</f>
        <v>#DIV/0!</v>
      </c>
      <c r="O460">
        <f t="shared" ca="1" si="55"/>
        <v>26</v>
      </c>
    </row>
    <row r="461" spans="6:15" x14ac:dyDescent="0.3">
      <c r="F461">
        <v>460</v>
      </c>
      <c r="G461">
        <f t="shared" ca="1" si="49"/>
        <v>4</v>
      </c>
      <c r="H461">
        <f t="shared" ca="1" si="50"/>
        <v>5</v>
      </c>
      <c r="I461">
        <f t="shared" ca="1" si="51"/>
        <v>0</v>
      </c>
      <c r="J461" t="e">
        <f t="shared" ca="1" si="54"/>
        <v>#DIV/0!</v>
      </c>
      <c r="K461" t="e">
        <f t="shared" ca="1" si="52"/>
        <v>#DIV/0!</v>
      </c>
      <c r="L461" t="e">
        <f t="shared" ca="1" si="53"/>
        <v>#DIV/0!</v>
      </c>
      <c r="M461">
        <v>990</v>
      </c>
      <c r="N461" t="e">
        <f t="array" aca="1" ref="N461" ca="1">FREQUENCY($J$2:$J$102,$M$2:$M$102)</f>
        <v>#DIV/0!</v>
      </c>
      <c r="O461">
        <f t="shared" ca="1" si="55"/>
        <v>29</v>
      </c>
    </row>
    <row r="462" spans="6:15" x14ac:dyDescent="0.3">
      <c r="F462">
        <v>461</v>
      </c>
      <c r="G462">
        <f t="shared" ca="1" si="49"/>
        <v>1</v>
      </c>
      <c r="H462">
        <f t="shared" ca="1" si="50"/>
        <v>5</v>
      </c>
      <c r="I462">
        <f t="shared" ca="1" si="51"/>
        <v>0</v>
      </c>
      <c r="J462" t="e">
        <f t="shared" ca="1" si="54"/>
        <v>#DIV/0!</v>
      </c>
      <c r="K462" t="e">
        <f t="shared" ca="1" si="52"/>
        <v>#DIV/0!</v>
      </c>
      <c r="L462" t="e">
        <f t="shared" ca="1" si="53"/>
        <v>#DIV/0!</v>
      </c>
      <c r="M462">
        <v>990</v>
      </c>
      <c r="N462" t="e">
        <f t="array" aca="1" ref="N462" ca="1">FREQUENCY($J$2:$J$102,$M$2:$M$102)</f>
        <v>#DIV/0!</v>
      </c>
      <c r="O462" t="str">
        <f t="shared" ca="1" si="55"/>
        <v/>
      </c>
    </row>
    <row r="463" spans="6:15" x14ac:dyDescent="0.3">
      <c r="F463">
        <v>462</v>
      </c>
      <c r="G463">
        <f t="shared" ca="1" si="49"/>
        <v>3</v>
      </c>
      <c r="H463">
        <f t="shared" ca="1" si="50"/>
        <v>5</v>
      </c>
      <c r="I463">
        <f t="shared" ca="1" si="51"/>
        <v>0</v>
      </c>
      <c r="J463" t="e">
        <f t="shared" ca="1" si="54"/>
        <v>#DIV/0!</v>
      </c>
      <c r="K463" t="e">
        <f t="shared" ca="1" si="52"/>
        <v>#DIV/0!</v>
      </c>
      <c r="L463" t="e">
        <f t="shared" ca="1" si="53"/>
        <v>#DIV/0!</v>
      </c>
      <c r="M463">
        <v>990</v>
      </c>
      <c r="N463" t="e">
        <f t="array" aca="1" ref="N463" ca="1">FREQUENCY($J$2:$J$102,$M$2:$M$102)</f>
        <v>#DIV/0!</v>
      </c>
      <c r="O463" t="str">
        <f t="shared" ca="1" si="55"/>
        <v/>
      </c>
    </row>
    <row r="464" spans="6:15" x14ac:dyDescent="0.3">
      <c r="F464">
        <v>463</v>
      </c>
      <c r="G464">
        <f t="shared" ca="1" si="49"/>
        <v>4</v>
      </c>
      <c r="H464">
        <f t="shared" ca="1" si="50"/>
        <v>4</v>
      </c>
      <c r="I464">
        <f t="shared" ca="1" si="51"/>
        <v>0</v>
      </c>
      <c r="J464" t="e">
        <f t="shared" ca="1" si="54"/>
        <v>#DIV/0!</v>
      </c>
      <c r="K464" t="e">
        <f t="shared" ca="1" si="52"/>
        <v>#DIV/0!</v>
      </c>
      <c r="L464" t="e">
        <f t="shared" ca="1" si="53"/>
        <v>#DIV/0!</v>
      </c>
      <c r="M464">
        <v>990</v>
      </c>
      <c r="N464" t="e">
        <f t="array" aca="1" ref="N464" ca="1">FREQUENCY($J$2:$J$102,$M$2:$M$102)</f>
        <v>#DIV/0!</v>
      </c>
      <c r="O464" t="str">
        <f t="shared" ca="1" si="55"/>
        <v/>
      </c>
    </row>
    <row r="465" spans="6:15" x14ac:dyDescent="0.3">
      <c r="F465">
        <v>464</v>
      </c>
      <c r="G465">
        <f t="shared" ca="1" si="49"/>
        <v>5</v>
      </c>
      <c r="H465">
        <f t="shared" ca="1" si="50"/>
        <v>9</v>
      </c>
      <c r="I465">
        <f t="shared" ca="1" si="51"/>
        <v>0</v>
      </c>
      <c r="J465" t="e">
        <f t="shared" ca="1" si="54"/>
        <v>#DIV/0!</v>
      </c>
      <c r="K465" t="e">
        <f t="shared" ca="1" si="52"/>
        <v>#DIV/0!</v>
      </c>
      <c r="L465" t="e">
        <f t="shared" ca="1" si="53"/>
        <v>#DIV/0!</v>
      </c>
      <c r="M465">
        <v>990</v>
      </c>
      <c r="N465" t="e">
        <f t="array" aca="1" ref="N465" ca="1">FREQUENCY($J$2:$J$102,$M$2:$M$102)</f>
        <v>#DIV/0!</v>
      </c>
      <c r="O465" t="str">
        <f t="shared" ca="1" si="55"/>
        <v/>
      </c>
    </row>
    <row r="466" spans="6:15" x14ac:dyDescent="0.3">
      <c r="F466">
        <v>465</v>
      </c>
      <c r="G466">
        <f t="shared" ca="1" si="49"/>
        <v>4</v>
      </c>
      <c r="H466">
        <f t="shared" ca="1" si="50"/>
        <v>7</v>
      </c>
      <c r="I466">
        <f t="shared" ca="1" si="51"/>
        <v>0</v>
      </c>
      <c r="J466" t="e">
        <f t="shared" ca="1" si="54"/>
        <v>#DIV/0!</v>
      </c>
      <c r="K466" t="e">
        <f t="shared" ca="1" si="52"/>
        <v>#DIV/0!</v>
      </c>
      <c r="L466" t="e">
        <f t="shared" ca="1" si="53"/>
        <v>#DIV/0!</v>
      </c>
      <c r="M466">
        <v>990</v>
      </c>
      <c r="N466" t="e">
        <f t="array" aca="1" ref="N466" ca="1">FREQUENCY($J$2:$J$102,$M$2:$M$102)</f>
        <v>#DIV/0!</v>
      </c>
      <c r="O466" t="str">
        <f t="shared" ca="1" si="55"/>
        <v/>
      </c>
    </row>
    <row r="467" spans="6:15" x14ac:dyDescent="0.3">
      <c r="F467">
        <v>466</v>
      </c>
      <c r="G467">
        <f t="shared" ca="1" si="49"/>
        <v>9</v>
      </c>
      <c r="H467">
        <f t="shared" ca="1" si="50"/>
        <v>4</v>
      </c>
      <c r="I467">
        <f t="shared" ca="1" si="51"/>
        <v>3</v>
      </c>
      <c r="J467">
        <f t="shared" ca="1" si="54"/>
        <v>12</v>
      </c>
      <c r="K467">
        <f t="shared" ca="1" si="52"/>
        <v>34.000945434230772</v>
      </c>
      <c r="L467">
        <f t="shared" ca="1" si="53"/>
        <v>-10.000945434230776</v>
      </c>
      <c r="M467">
        <v>990</v>
      </c>
      <c r="N467" t="e">
        <f t="array" aca="1" ref="N467" ca="1">FREQUENCY($J$2:$J$102,$M$2:$M$102)</f>
        <v>#DIV/0!</v>
      </c>
      <c r="O467" t="str">
        <f t="shared" ca="1" si="55"/>
        <v/>
      </c>
    </row>
    <row r="468" spans="6:15" x14ac:dyDescent="0.3">
      <c r="F468">
        <v>467</v>
      </c>
      <c r="G468">
        <f t="shared" ca="1" si="49"/>
        <v>3</v>
      </c>
      <c r="H468">
        <f t="shared" ca="1" si="50"/>
        <v>7</v>
      </c>
      <c r="I468">
        <f t="shared" ca="1" si="51"/>
        <v>0</v>
      </c>
      <c r="J468" t="e">
        <f t="shared" ca="1" si="54"/>
        <v>#DIV/0!</v>
      </c>
      <c r="K468" t="e">
        <f t="shared" ca="1" si="52"/>
        <v>#DIV/0!</v>
      </c>
      <c r="L468" t="e">
        <f t="shared" ca="1" si="53"/>
        <v>#DIV/0!</v>
      </c>
      <c r="M468">
        <v>990</v>
      </c>
      <c r="N468" t="e">
        <f t="array" aca="1" ref="N468" ca="1">FREQUENCY($J$2:$J$102,$M$2:$M$102)</f>
        <v>#DIV/0!</v>
      </c>
      <c r="O468">
        <f t="shared" ca="1" si="55"/>
        <v>31</v>
      </c>
    </row>
    <row r="469" spans="6:15" x14ac:dyDescent="0.3">
      <c r="F469">
        <v>468</v>
      </c>
      <c r="G469">
        <f t="shared" ca="1" si="49"/>
        <v>5</v>
      </c>
      <c r="H469">
        <f t="shared" ca="1" si="50"/>
        <v>5</v>
      </c>
      <c r="I469">
        <f t="shared" ca="1" si="51"/>
        <v>0</v>
      </c>
      <c r="J469" t="e">
        <f t="shared" ca="1" si="54"/>
        <v>#DIV/0!</v>
      </c>
      <c r="K469" t="e">
        <f t="shared" ca="1" si="52"/>
        <v>#DIV/0!</v>
      </c>
      <c r="L469" t="e">
        <f t="shared" ca="1" si="53"/>
        <v>#DIV/0!</v>
      </c>
      <c r="M469">
        <v>990</v>
      </c>
      <c r="N469" t="e">
        <f t="array" aca="1" ref="N469" ca="1">FREQUENCY($J$2:$J$102,$M$2:$M$102)</f>
        <v>#DIV/0!</v>
      </c>
      <c r="O469" t="str">
        <f t="shared" ca="1" si="55"/>
        <v/>
      </c>
    </row>
    <row r="470" spans="6:15" x14ac:dyDescent="0.3">
      <c r="F470">
        <v>469</v>
      </c>
      <c r="G470">
        <f t="shared" ca="1" si="49"/>
        <v>4</v>
      </c>
      <c r="H470">
        <f t="shared" ca="1" si="50"/>
        <v>3</v>
      </c>
      <c r="I470">
        <f t="shared" ca="1" si="51"/>
        <v>0</v>
      </c>
      <c r="J470" t="e">
        <f t="shared" ca="1" si="54"/>
        <v>#DIV/0!</v>
      </c>
      <c r="K470" t="e">
        <f t="shared" ca="1" si="52"/>
        <v>#DIV/0!</v>
      </c>
      <c r="L470" t="e">
        <f t="shared" ca="1" si="53"/>
        <v>#DIV/0!</v>
      </c>
      <c r="M470">
        <v>990</v>
      </c>
      <c r="N470" t="e">
        <f t="array" aca="1" ref="N470" ca="1">FREQUENCY($J$2:$J$102,$M$2:$M$102)</f>
        <v>#DIV/0!</v>
      </c>
      <c r="O470" t="str">
        <f t="shared" ca="1" si="55"/>
        <v/>
      </c>
    </row>
    <row r="471" spans="6:15" x14ac:dyDescent="0.3">
      <c r="F471">
        <v>470</v>
      </c>
      <c r="G471">
        <f t="shared" ca="1" si="49"/>
        <v>5</v>
      </c>
      <c r="H471">
        <f t="shared" ca="1" si="50"/>
        <v>1</v>
      </c>
      <c r="I471">
        <f t="shared" ca="1" si="51"/>
        <v>1</v>
      </c>
      <c r="J471">
        <f t="shared" ca="1" si="54"/>
        <v>5</v>
      </c>
      <c r="K471">
        <f t="shared" ca="1" si="52"/>
        <v>27.000945434230776</v>
      </c>
      <c r="L471">
        <f t="shared" ca="1" si="53"/>
        <v>-17.000945434230776</v>
      </c>
      <c r="M471">
        <v>990</v>
      </c>
      <c r="N471" t="e">
        <f t="array" aca="1" ref="N471" ca="1">FREQUENCY($J$2:$J$102,$M$2:$M$102)</f>
        <v>#DIV/0!</v>
      </c>
      <c r="O471" t="str">
        <f t="shared" ca="1" si="55"/>
        <v/>
      </c>
    </row>
    <row r="472" spans="6:15" x14ac:dyDescent="0.3">
      <c r="F472">
        <v>471</v>
      </c>
      <c r="G472">
        <f t="shared" ca="1" si="49"/>
        <v>9</v>
      </c>
      <c r="H472">
        <f t="shared" ca="1" si="50"/>
        <v>8</v>
      </c>
      <c r="I472">
        <f t="shared" ca="1" si="51"/>
        <v>5</v>
      </c>
      <c r="J472">
        <f t="shared" ca="1" si="54"/>
        <v>14.4</v>
      </c>
      <c r="K472">
        <f t="shared" ca="1" si="52"/>
        <v>36.400945434230778</v>
      </c>
      <c r="L472">
        <f t="shared" ca="1" si="53"/>
        <v>-7.6009454342307752</v>
      </c>
      <c r="M472">
        <v>990</v>
      </c>
      <c r="N472" t="e">
        <f t="array" aca="1" ref="N472" ca="1">FREQUENCY($J$2:$J$102,$M$2:$M$102)</f>
        <v>#DIV/0!</v>
      </c>
      <c r="O472">
        <f t="shared" ca="1" si="55"/>
        <v>14</v>
      </c>
    </row>
    <row r="473" spans="6:15" x14ac:dyDescent="0.3">
      <c r="F473">
        <v>472</v>
      </c>
      <c r="G473">
        <f t="shared" ca="1" si="49"/>
        <v>6</v>
      </c>
      <c r="H473">
        <f t="shared" ca="1" si="50"/>
        <v>5</v>
      </c>
      <c r="I473">
        <f t="shared" ca="1" si="51"/>
        <v>1</v>
      </c>
      <c r="J473">
        <f t="shared" ca="1" si="54"/>
        <v>30</v>
      </c>
      <c r="K473">
        <f t="shared" ca="1" si="52"/>
        <v>52.000945434230772</v>
      </c>
      <c r="L473">
        <f t="shared" ca="1" si="53"/>
        <v>7.9990545657692245</v>
      </c>
      <c r="M473">
        <v>990</v>
      </c>
      <c r="N473" t="e">
        <f t="array" aca="1" ref="N473" ca="1">FREQUENCY($J$2:$J$102,$M$2:$M$102)</f>
        <v>#DIV/0!</v>
      </c>
      <c r="O473">
        <f t="shared" ca="1" si="55"/>
        <v>20</v>
      </c>
    </row>
    <row r="474" spans="6:15" x14ac:dyDescent="0.3">
      <c r="F474">
        <v>473</v>
      </c>
      <c r="G474">
        <f t="shared" ca="1" si="49"/>
        <v>9</v>
      </c>
      <c r="H474">
        <f t="shared" ca="1" si="50"/>
        <v>8</v>
      </c>
      <c r="I474">
        <f t="shared" ca="1" si="51"/>
        <v>0</v>
      </c>
      <c r="J474" t="e">
        <f t="shared" ca="1" si="54"/>
        <v>#DIV/0!</v>
      </c>
      <c r="K474" t="e">
        <f t="shared" ca="1" si="52"/>
        <v>#DIV/0!</v>
      </c>
      <c r="L474" t="e">
        <f t="shared" ca="1" si="53"/>
        <v>#DIV/0!</v>
      </c>
      <c r="M474">
        <v>990</v>
      </c>
      <c r="N474" t="e">
        <f t="array" aca="1" ref="N474" ca="1">FREQUENCY($J$2:$J$102,$M$2:$M$102)</f>
        <v>#DIV/0!</v>
      </c>
      <c r="O474">
        <f t="shared" ca="1" si="55"/>
        <v>89</v>
      </c>
    </row>
    <row r="475" spans="6:15" x14ac:dyDescent="0.3">
      <c r="F475">
        <v>474</v>
      </c>
      <c r="G475">
        <f t="shared" ca="1" si="49"/>
        <v>6</v>
      </c>
      <c r="H475">
        <f t="shared" ca="1" si="50"/>
        <v>2</v>
      </c>
      <c r="I475">
        <f t="shared" ca="1" si="51"/>
        <v>1</v>
      </c>
      <c r="J475">
        <f t="shared" ca="1" si="54"/>
        <v>12</v>
      </c>
      <c r="K475">
        <f t="shared" ca="1" si="52"/>
        <v>34.000945434230772</v>
      </c>
      <c r="L475">
        <f t="shared" ca="1" si="53"/>
        <v>-10.000945434230776</v>
      </c>
      <c r="M475">
        <v>990</v>
      </c>
      <c r="N475" t="e">
        <f t="array" aca="1" ref="N475" ca="1">FREQUENCY($J$2:$J$102,$M$2:$M$102)</f>
        <v>#DIV/0!</v>
      </c>
      <c r="O475" t="str">
        <f t="shared" ca="1" si="55"/>
        <v/>
      </c>
    </row>
    <row r="476" spans="6:15" x14ac:dyDescent="0.3">
      <c r="F476">
        <v>475</v>
      </c>
      <c r="G476">
        <f t="shared" ca="1" si="49"/>
        <v>5</v>
      </c>
      <c r="H476">
        <f t="shared" ca="1" si="50"/>
        <v>7</v>
      </c>
      <c r="I476">
        <f t="shared" ca="1" si="51"/>
        <v>0</v>
      </c>
      <c r="J476" t="e">
        <f t="shared" ca="1" si="54"/>
        <v>#DIV/0!</v>
      </c>
      <c r="K476" t="e">
        <f t="shared" ca="1" si="52"/>
        <v>#DIV/0!</v>
      </c>
      <c r="L476" t="e">
        <f t="shared" ca="1" si="53"/>
        <v>#DIV/0!</v>
      </c>
      <c r="M476">
        <v>990</v>
      </c>
      <c r="N476" t="e">
        <f t="array" aca="1" ref="N476" ca="1">FREQUENCY($J$2:$J$102,$M$2:$M$102)</f>
        <v>#DIV/0!</v>
      </c>
      <c r="O476">
        <f t="shared" ca="1" si="55"/>
        <v>47</v>
      </c>
    </row>
    <row r="477" spans="6:15" x14ac:dyDescent="0.3">
      <c r="F477">
        <v>476</v>
      </c>
      <c r="G477">
        <f t="shared" ca="1" si="49"/>
        <v>3</v>
      </c>
      <c r="H477">
        <f t="shared" ca="1" si="50"/>
        <v>5</v>
      </c>
      <c r="I477">
        <f t="shared" ca="1" si="51"/>
        <v>0</v>
      </c>
      <c r="J477" t="e">
        <f t="shared" ca="1" si="54"/>
        <v>#DIV/0!</v>
      </c>
      <c r="K477" t="e">
        <f t="shared" ca="1" si="52"/>
        <v>#DIV/0!</v>
      </c>
      <c r="L477" t="e">
        <f t="shared" ca="1" si="53"/>
        <v>#DIV/0!</v>
      </c>
      <c r="M477">
        <v>990</v>
      </c>
      <c r="N477" t="e">
        <f t="array" aca="1" ref="N477" ca="1">FREQUENCY($J$2:$J$102,$M$2:$M$102)</f>
        <v>#DIV/0!</v>
      </c>
      <c r="O477" t="str">
        <f t="shared" ca="1" si="55"/>
        <v/>
      </c>
    </row>
    <row r="478" spans="6:15" x14ac:dyDescent="0.3">
      <c r="F478">
        <v>477</v>
      </c>
      <c r="G478">
        <f t="shared" ca="1" si="49"/>
        <v>6</v>
      </c>
      <c r="H478">
        <f t="shared" ca="1" si="50"/>
        <v>4</v>
      </c>
      <c r="I478">
        <f t="shared" ca="1" si="51"/>
        <v>2</v>
      </c>
      <c r="J478">
        <f t="shared" ca="1" si="54"/>
        <v>12</v>
      </c>
      <c r="K478">
        <f t="shared" ca="1" si="52"/>
        <v>34.000945434230772</v>
      </c>
      <c r="L478">
        <f t="shared" ca="1" si="53"/>
        <v>-10.000945434230776</v>
      </c>
      <c r="M478">
        <v>990</v>
      </c>
      <c r="N478" t="e">
        <f t="array" aca="1" ref="N478" ca="1">FREQUENCY($J$2:$J$102,$M$2:$M$102)</f>
        <v>#DIV/0!</v>
      </c>
      <c r="O478" t="str">
        <f t="shared" ca="1" si="55"/>
        <v/>
      </c>
    </row>
    <row r="479" spans="6:15" x14ac:dyDescent="0.3">
      <c r="F479">
        <v>478</v>
      </c>
      <c r="G479">
        <f t="shared" ca="1" si="49"/>
        <v>5</v>
      </c>
      <c r="H479">
        <f t="shared" ca="1" si="50"/>
        <v>6</v>
      </c>
      <c r="I479">
        <f t="shared" ca="1" si="51"/>
        <v>2</v>
      </c>
      <c r="J479">
        <f t="shared" ca="1" si="54"/>
        <v>15</v>
      </c>
      <c r="K479">
        <f t="shared" ca="1" si="52"/>
        <v>37.000945434230772</v>
      </c>
      <c r="L479">
        <f t="shared" ca="1" si="53"/>
        <v>-7.0009454342307755</v>
      </c>
      <c r="M479">
        <v>990</v>
      </c>
      <c r="N479" t="e">
        <f t="array" aca="1" ref="N479" ca="1">FREQUENCY($J$2:$J$102,$M$2:$M$102)</f>
        <v>#DIV/0!</v>
      </c>
      <c r="O479">
        <f t="shared" ca="1" si="55"/>
        <v>13</v>
      </c>
    </row>
    <row r="480" spans="6:15" x14ac:dyDescent="0.3">
      <c r="F480">
        <v>479</v>
      </c>
      <c r="G480">
        <f t="shared" ca="1" si="49"/>
        <v>2</v>
      </c>
      <c r="H480">
        <f t="shared" ca="1" si="50"/>
        <v>6</v>
      </c>
      <c r="I480">
        <f t="shared" ca="1" si="51"/>
        <v>0</v>
      </c>
      <c r="J480" t="e">
        <f t="shared" ca="1" si="54"/>
        <v>#DIV/0!</v>
      </c>
      <c r="K480" t="e">
        <f t="shared" ca="1" si="52"/>
        <v>#DIV/0!</v>
      </c>
      <c r="L480" t="e">
        <f t="shared" ca="1" si="53"/>
        <v>#DIV/0!</v>
      </c>
      <c r="M480">
        <v>990</v>
      </c>
      <c r="N480" t="e">
        <f t="array" aca="1" ref="N480" ca="1">FREQUENCY($J$2:$J$102,$M$2:$M$102)</f>
        <v>#DIV/0!</v>
      </c>
      <c r="O480">
        <f t="shared" ca="1" si="55"/>
        <v>20</v>
      </c>
    </row>
    <row r="481" spans="6:15" x14ac:dyDescent="0.3">
      <c r="F481">
        <v>480</v>
      </c>
      <c r="G481">
        <f t="shared" ca="1" si="49"/>
        <v>5</v>
      </c>
      <c r="H481">
        <f t="shared" ca="1" si="50"/>
        <v>6</v>
      </c>
      <c r="I481">
        <f t="shared" ca="1" si="51"/>
        <v>1</v>
      </c>
      <c r="J481">
        <f t="shared" ca="1" si="54"/>
        <v>30</v>
      </c>
      <c r="K481">
        <f t="shared" ca="1" si="52"/>
        <v>52.000945434230772</v>
      </c>
      <c r="L481">
        <f t="shared" ca="1" si="53"/>
        <v>7.9990545657692245</v>
      </c>
      <c r="M481">
        <v>990</v>
      </c>
      <c r="N481" t="e">
        <f t="array" aca="1" ref="N481" ca="1">FREQUENCY($J$2:$J$102,$M$2:$M$102)</f>
        <v>#DIV/0!</v>
      </c>
      <c r="O481" t="str">
        <f t="shared" ca="1" si="55"/>
        <v/>
      </c>
    </row>
    <row r="482" spans="6:15" x14ac:dyDescent="0.3">
      <c r="F482">
        <v>481</v>
      </c>
      <c r="G482">
        <f t="shared" ca="1" si="49"/>
        <v>1</v>
      </c>
      <c r="H482">
        <f t="shared" ca="1" si="50"/>
        <v>4</v>
      </c>
      <c r="I482">
        <f t="shared" ca="1" si="51"/>
        <v>0</v>
      </c>
      <c r="J482" t="e">
        <f t="shared" ca="1" si="54"/>
        <v>#DIV/0!</v>
      </c>
      <c r="K482" t="e">
        <f t="shared" ca="1" si="52"/>
        <v>#DIV/0!</v>
      </c>
      <c r="L482" t="e">
        <f t="shared" ca="1" si="53"/>
        <v>#DIV/0!</v>
      </c>
      <c r="M482">
        <v>990</v>
      </c>
      <c r="N482" t="e">
        <f t="array" aca="1" ref="N482" ca="1">FREQUENCY($J$2:$J$102,$M$2:$M$102)</f>
        <v>#DIV/0!</v>
      </c>
      <c r="O482">
        <f t="shared" ca="1" si="55"/>
        <v>9</v>
      </c>
    </row>
    <row r="483" spans="6:15" x14ac:dyDescent="0.3">
      <c r="F483">
        <v>482</v>
      </c>
      <c r="G483">
        <f t="shared" ca="1" si="49"/>
        <v>5</v>
      </c>
      <c r="H483">
        <f t="shared" ca="1" si="50"/>
        <v>10</v>
      </c>
      <c r="I483">
        <f t="shared" ca="1" si="51"/>
        <v>2</v>
      </c>
      <c r="J483">
        <f t="shared" ca="1" si="54"/>
        <v>25</v>
      </c>
      <c r="K483">
        <f t="shared" ca="1" si="52"/>
        <v>47.000945434230772</v>
      </c>
      <c r="L483">
        <f t="shared" ca="1" si="53"/>
        <v>2.9990545657692245</v>
      </c>
      <c r="M483">
        <v>990</v>
      </c>
      <c r="N483" t="e">
        <f t="array" aca="1" ref="N483" ca="1">FREQUENCY($J$2:$J$102,$M$2:$M$102)</f>
        <v>#DIV/0!</v>
      </c>
      <c r="O483" t="str">
        <f t="shared" ca="1" si="55"/>
        <v/>
      </c>
    </row>
    <row r="484" spans="6:15" x14ac:dyDescent="0.3">
      <c r="F484">
        <v>483</v>
      </c>
      <c r="G484">
        <f t="shared" ca="1" si="49"/>
        <v>3</v>
      </c>
      <c r="H484">
        <f t="shared" ca="1" si="50"/>
        <v>4</v>
      </c>
      <c r="I484">
        <f t="shared" ca="1" si="51"/>
        <v>0</v>
      </c>
      <c r="J484" t="e">
        <f t="shared" ca="1" si="54"/>
        <v>#DIV/0!</v>
      </c>
      <c r="K484" t="e">
        <f t="shared" ca="1" si="52"/>
        <v>#DIV/0!</v>
      </c>
      <c r="L484" t="e">
        <f t="shared" ca="1" si="53"/>
        <v>#DIV/0!</v>
      </c>
      <c r="M484">
        <v>990</v>
      </c>
      <c r="N484" t="e">
        <f t="array" aca="1" ref="N484" ca="1">FREQUENCY($J$2:$J$102,$M$2:$M$102)</f>
        <v>#DIV/0!</v>
      </c>
      <c r="O484">
        <f t="shared" ca="1" si="55"/>
        <v>19</v>
      </c>
    </row>
    <row r="485" spans="6:15" x14ac:dyDescent="0.3">
      <c r="F485">
        <v>484</v>
      </c>
      <c r="G485">
        <f t="shared" ca="1" si="49"/>
        <v>2</v>
      </c>
      <c r="H485">
        <f t="shared" ca="1" si="50"/>
        <v>8</v>
      </c>
      <c r="I485">
        <f t="shared" ca="1" si="51"/>
        <v>0</v>
      </c>
      <c r="J485" t="e">
        <f t="shared" ca="1" si="54"/>
        <v>#DIV/0!</v>
      </c>
      <c r="K485" t="e">
        <f t="shared" ca="1" si="52"/>
        <v>#DIV/0!</v>
      </c>
      <c r="L485" t="e">
        <f t="shared" ca="1" si="53"/>
        <v>#DIV/0!</v>
      </c>
      <c r="M485">
        <v>990</v>
      </c>
      <c r="N485" t="e">
        <f t="array" aca="1" ref="N485" ca="1">FREQUENCY($J$2:$J$102,$M$2:$M$102)</f>
        <v>#DIV/0!</v>
      </c>
      <c r="O485" t="str">
        <f t="shared" ca="1" si="55"/>
        <v/>
      </c>
    </row>
    <row r="486" spans="6:15" x14ac:dyDescent="0.3">
      <c r="F486">
        <v>485</v>
      </c>
      <c r="G486">
        <f t="shared" ca="1" si="49"/>
        <v>8</v>
      </c>
      <c r="H486">
        <f t="shared" ca="1" si="50"/>
        <v>9</v>
      </c>
      <c r="I486">
        <f t="shared" ca="1" si="51"/>
        <v>1</v>
      </c>
      <c r="J486">
        <f t="shared" ca="1" si="54"/>
        <v>72</v>
      </c>
      <c r="K486">
        <f t="shared" ca="1" si="52"/>
        <v>94.000945434230772</v>
      </c>
      <c r="L486">
        <f t="shared" ca="1" si="53"/>
        <v>49.999054565769228</v>
      </c>
      <c r="M486">
        <v>990</v>
      </c>
      <c r="N486" t="e">
        <f t="array" aca="1" ref="N486" ca="1">FREQUENCY($J$2:$J$102,$M$2:$M$102)</f>
        <v>#DIV/0!</v>
      </c>
      <c r="O486" t="str">
        <f t="shared" ca="1" si="55"/>
        <v/>
      </c>
    </row>
    <row r="487" spans="6:15" x14ac:dyDescent="0.3">
      <c r="F487">
        <v>486</v>
      </c>
      <c r="G487">
        <f t="shared" ca="1" si="49"/>
        <v>4</v>
      </c>
      <c r="H487">
        <f t="shared" ca="1" si="50"/>
        <v>13</v>
      </c>
      <c r="I487">
        <f t="shared" ca="1" si="51"/>
        <v>0</v>
      </c>
      <c r="J487" t="e">
        <f t="shared" ca="1" si="54"/>
        <v>#DIV/0!</v>
      </c>
      <c r="K487" t="e">
        <f t="shared" ca="1" si="52"/>
        <v>#DIV/0!</v>
      </c>
      <c r="L487" t="e">
        <f t="shared" ca="1" si="53"/>
        <v>#DIV/0!</v>
      </c>
      <c r="M487">
        <v>990</v>
      </c>
      <c r="N487" t="e">
        <f t="array" aca="1" ref="N487" ca="1">FREQUENCY($J$2:$J$102,$M$2:$M$102)</f>
        <v>#DIV/0!</v>
      </c>
      <c r="O487">
        <f t="shared" ca="1" si="55"/>
        <v>69</v>
      </c>
    </row>
    <row r="488" spans="6:15" x14ac:dyDescent="0.3">
      <c r="F488">
        <v>487</v>
      </c>
      <c r="G488">
        <f t="shared" ca="1" si="49"/>
        <v>9</v>
      </c>
      <c r="H488">
        <f t="shared" ca="1" si="50"/>
        <v>2</v>
      </c>
      <c r="I488">
        <f t="shared" ca="1" si="51"/>
        <v>0</v>
      </c>
      <c r="J488" t="e">
        <f t="shared" ca="1" si="54"/>
        <v>#DIV/0!</v>
      </c>
      <c r="K488" t="e">
        <f t="shared" ca="1" si="52"/>
        <v>#DIV/0!</v>
      </c>
      <c r="L488" t="e">
        <f t="shared" ca="1" si="53"/>
        <v>#DIV/0!</v>
      </c>
      <c r="M488">
        <v>990</v>
      </c>
      <c r="N488" t="e">
        <f t="array" aca="1" ref="N488" ca="1">FREQUENCY($J$2:$J$102,$M$2:$M$102)</f>
        <v>#DIV/0!</v>
      </c>
      <c r="O488" t="str">
        <f t="shared" ca="1" si="55"/>
        <v/>
      </c>
    </row>
    <row r="489" spans="6:15" x14ac:dyDescent="0.3">
      <c r="F489">
        <v>488</v>
      </c>
      <c r="G489">
        <f t="shared" ca="1" si="49"/>
        <v>7</v>
      </c>
      <c r="H489">
        <f t="shared" ca="1" si="50"/>
        <v>3</v>
      </c>
      <c r="I489">
        <f t="shared" ca="1" si="51"/>
        <v>1</v>
      </c>
      <c r="J489">
        <f t="shared" ca="1" si="54"/>
        <v>21</v>
      </c>
      <c r="K489">
        <f t="shared" ca="1" si="52"/>
        <v>43.000945434230772</v>
      </c>
      <c r="L489">
        <f t="shared" ca="1" si="53"/>
        <v>-1.0009454342307755</v>
      </c>
      <c r="M489">
        <v>990</v>
      </c>
      <c r="N489" t="e">
        <f t="array" aca="1" ref="N489" ca="1">FREQUENCY($J$2:$J$102,$M$2:$M$102)</f>
        <v>#DIV/0!</v>
      </c>
      <c r="O489" t="str">
        <f t="shared" ca="1" si="55"/>
        <v/>
      </c>
    </row>
    <row r="490" spans="6:15" x14ac:dyDescent="0.3">
      <c r="F490">
        <v>489</v>
      </c>
      <c r="G490">
        <f t="shared" ca="1" si="49"/>
        <v>6</v>
      </c>
      <c r="H490">
        <f t="shared" ca="1" si="50"/>
        <v>5</v>
      </c>
      <c r="I490">
        <f t="shared" ca="1" si="51"/>
        <v>0</v>
      </c>
      <c r="J490" t="e">
        <f t="shared" ca="1" si="54"/>
        <v>#DIV/0!</v>
      </c>
      <c r="K490" t="e">
        <f t="shared" ca="1" si="52"/>
        <v>#DIV/0!</v>
      </c>
      <c r="L490" t="e">
        <f t="shared" ca="1" si="53"/>
        <v>#DIV/0!</v>
      </c>
      <c r="M490">
        <v>990</v>
      </c>
      <c r="N490" t="e">
        <f t="array" aca="1" ref="N490" ca="1">FREQUENCY($J$2:$J$102,$M$2:$M$102)</f>
        <v>#DIV/0!</v>
      </c>
      <c r="O490">
        <f t="shared" ca="1" si="55"/>
        <v>41</v>
      </c>
    </row>
    <row r="491" spans="6:15" x14ac:dyDescent="0.3">
      <c r="F491">
        <v>490</v>
      </c>
      <c r="G491">
        <f t="shared" ca="1" si="49"/>
        <v>7</v>
      </c>
      <c r="H491">
        <f t="shared" ca="1" si="50"/>
        <v>5</v>
      </c>
      <c r="I491">
        <f t="shared" ca="1" si="51"/>
        <v>0</v>
      </c>
      <c r="J491" t="e">
        <f t="shared" ca="1" si="54"/>
        <v>#DIV/0!</v>
      </c>
      <c r="K491" t="e">
        <f t="shared" ca="1" si="52"/>
        <v>#DIV/0!</v>
      </c>
      <c r="L491" t="e">
        <f t="shared" ca="1" si="53"/>
        <v>#DIV/0!</v>
      </c>
      <c r="M491">
        <v>990</v>
      </c>
      <c r="N491" t="e">
        <f t="array" aca="1" ref="N491" ca="1">FREQUENCY($J$2:$J$102,$M$2:$M$102)</f>
        <v>#DIV/0!</v>
      </c>
      <c r="O491" t="str">
        <f t="shared" ca="1" si="55"/>
        <v/>
      </c>
    </row>
    <row r="492" spans="6:15" x14ac:dyDescent="0.3">
      <c r="F492">
        <v>491</v>
      </c>
      <c r="G492">
        <f t="shared" ca="1" si="49"/>
        <v>7</v>
      </c>
      <c r="H492">
        <f t="shared" ca="1" si="50"/>
        <v>10</v>
      </c>
      <c r="I492">
        <f t="shared" ca="1" si="51"/>
        <v>0</v>
      </c>
      <c r="J492" t="e">
        <f t="shared" ca="1" si="54"/>
        <v>#DIV/0!</v>
      </c>
      <c r="K492" t="e">
        <f t="shared" ca="1" si="52"/>
        <v>#DIV/0!</v>
      </c>
      <c r="L492" t="e">
        <f t="shared" ca="1" si="53"/>
        <v>#DIV/0!</v>
      </c>
      <c r="M492">
        <v>990</v>
      </c>
      <c r="N492" t="e">
        <f t="array" aca="1" ref="N492" ca="1">FREQUENCY($J$2:$J$102,$M$2:$M$102)</f>
        <v>#DIV/0!</v>
      </c>
      <c r="O492" t="str">
        <f t="shared" ca="1" si="55"/>
        <v/>
      </c>
    </row>
    <row r="493" spans="6:15" x14ac:dyDescent="0.3">
      <c r="F493">
        <v>492</v>
      </c>
      <c r="G493">
        <f t="shared" ca="1" si="49"/>
        <v>4</v>
      </c>
      <c r="H493">
        <f t="shared" ca="1" si="50"/>
        <v>2</v>
      </c>
      <c r="I493">
        <f t="shared" ca="1" si="51"/>
        <v>0</v>
      </c>
      <c r="J493" t="e">
        <f t="shared" ca="1" si="54"/>
        <v>#DIV/0!</v>
      </c>
      <c r="K493" t="e">
        <f t="shared" ca="1" si="52"/>
        <v>#DIV/0!</v>
      </c>
      <c r="L493" t="e">
        <f t="shared" ca="1" si="53"/>
        <v>#DIV/0!</v>
      </c>
      <c r="M493">
        <v>990</v>
      </c>
      <c r="N493" t="e">
        <f t="array" aca="1" ref="N493" ca="1">FREQUENCY($J$2:$J$102,$M$2:$M$102)</f>
        <v>#DIV/0!</v>
      </c>
      <c r="O493" t="str">
        <f t="shared" ca="1" si="55"/>
        <v/>
      </c>
    </row>
    <row r="494" spans="6:15" x14ac:dyDescent="0.3">
      <c r="F494">
        <v>493</v>
      </c>
      <c r="G494">
        <f t="shared" ca="1" si="49"/>
        <v>8</v>
      </c>
      <c r="H494">
        <f t="shared" ca="1" si="50"/>
        <v>2</v>
      </c>
      <c r="I494">
        <f t="shared" ca="1" si="51"/>
        <v>3</v>
      </c>
      <c r="J494">
        <f t="shared" ca="1" si="54"/>
        <v>5.333333333333333</v>
      </c>
      <c r="K494">
        <f t="shared" ca="1" si="52"/>
        <v>27.334278767564108</v>
      </c>
      <c r="L494">
        <f t="shared" ca="1" si="53"/>
        <v>-16.667612100897443</v>
      </c>
      <c r="M494">
        <v>990</v>
      </c>
      <c r="N494" t="e">
        <f t="array" aca="1" ref="N494" ca="1">FREQUENCY($J$2:$J$102,$M$2:$M$102)</f>
        <v>#DIV/0!</v>
      </c>
      <c r="O494" t="str">
        <f t="shared" ca="1" si="55"/>
        <v/>
      </c>
    </row>
    <row r="495" spans="6:15" x14ac:dyDescent="0.3">
      <c r="F495">
        <v>494</v>
      </c>
      <c r="G495">
        <f t="shared" ca="1" si="49"/>
        <v>5</v>
      </c>
      <c r="H495">
        <f t="shared" ca="1" si="50"/>
        <v>5</v>
      </c>
      <c r="I495">
        <f t="shared" ca="1" si="51"/>
        <v>0</v>
      </c>
      <c r="J495" t="e">
        <f t="shared" ca="1" si="54"/>
        <v>#DIV/0!</v>
      </c>
      <c r="K495" t="e">
        <f t="shared" ca="1" si="52"/>
        <v>#DIV/0!</v>
      </c>
      <c r="L495" t="e">
        <f t="shared" ca="1" si="53"/>
        <v>#DIV/0!</v>
      </c>
      <c r="M495">
        <v>990</v>
      </c>
      <c r="N495" t="e">
        <f t="array" aca="1" ref="N495" ca="1">FREQUENCY($J$2:$J$102,$M$2:$M$102)</f>
        <v>#DIV/0!</v>
      </c>
      <c r="O495">
        <f t="shared" ca="1" si="55"/>
        <v>35</v>
      </c>
    </row>
    <row r="496" spans="6:15" x14ac:dyDescent="0.3">
      <c r="F496">
        <v>495</v>
      </c>
      <c r="G496">
        <f t="shared" ca="1" si="49"/>
        <v>7</v>
      </c>
      <c r="H496">
        <f t="shared" ca="1" si="50"/>
        <v>3</v>
      </c>
      <c r="I496">
        <f t="shared" ca="1" si="51"/>
        <v>0</v>
      </c>
      <c r="J496" t="e">
        <f t="shared" ca="1" si="54"/>
        <v>#DIV/0!</v>
      </c>
      <c r="K496" t="e">
        <f t="shared" ca="1" si="52"/>
        <v>#DIV/0!</v>
      </c>
      <c r="L496" t="e">
        <f t="shared" ca="1" si="53"/>
        <v>#DIV/0!</v>
      </c>
      <c r="M496">
        <v>990</v>
      </c>
      <c r="N496" t="e">
        <f t="array" aca="1" ref="N496" ca="1">FREQUENCY($J$2:$J$102,$M$2:$M$102)</f>
        <v>#DIV/0!</v>
      </c>
      <c r="O496" t="str">
        <f t="shared" ca="1" si="55"/>
        <v/>
      </c>
    </row>
    <row r="497" spans="6:15" x14ac:dyDescent="0.3">
      <c r="F497">
        <v>496</v>
      </c>
      <c r="G497">
        <f t="shared" ca="1" si="49"/>
        <v>9</v>
      </c>
      <c r="H497">
        <f t="shared" ca="1" si="50"/>
        <v>6</v>
      </c>
      <c r="I497">
        <f t="shared" ca="1" si="51"/>
        <v>0</v>
      </c>
      <c r="J497" t="e">
        <f t="shared" ca="1" si="54"/>
        <v>#DIV/0!</v>
      </c>
      <c r="K497" t="e">
        <f t="shared" ca="1" si="52"/>
        <v>#DIV/0!</v>
      </c>
      <c r="L497" t="e">
        <f t="shared" ca="1" si="53"/>
        <v>#DIV/0!</v>
      </c>
      <c r="M497">
        <v>990</v>
      </c>
      <c r="N497" t="e">
        <f t="array" aca="1" ref="N497" ca="1">FREQUENCY($J$2:$J$102,$M$2:$M$102)</f>
        <v>#DIV/0!</v>
      </c>
      <c r="O497" t="str">
        <f t="shared" ca="1" si="55"/>
        <v/>
      </c>
    </row>
    <row r="498" spans="6:15" x14ac:dyDescent="0.3">
      <c r="F498">
        <v>497</v>
      </c>
      <c r="G498">
        <f t="shared" ca="1" si="49"/>
        <v>6</v>
      </c>
      <c r="H498">
        <f t="shared" ca="1" si="50"/>
        <v>4</v>
      </c>
      <c r="I498">
        <f t="shared" ca="1" si="51"/>
        <v>0</v>
      </c>
      <c r="J498" t="e">
        <f t="shared" ca="1" si="54"/>
        <v>#DIV/0!</v>
      </c>
      <c r="K498" t="e">
        <f t="shared" ca="1" si="52"/>
        <v>#DIV/0!</v>
      </c>
      <c r="L498" t="e">
        <f t="shared" ca="1" si="53"/>
        <v>#DIV/0!</v>
      </c>
      <c r="M498">
        <v>990</v>
      </c>
      <c r="N498" t="e">
        <f t="array" aca="1" ref="N498" ca="1">FREQUENCY($J$2:$J$102,$M$2:$M$102)</f>
        <v>#DIV/0!</v>
      </c>
      <c r="O498" t="str">
        <f t="shared" ca="1" si="55"/>
        <v/>
      </c>
    </row>
    <row r="499" spans="6:15" x14ac:dyDescent="0.3">
      <c r="F499">
        <v>498</v>
      </c>
      <c r="G499">
        <f t="shared" ca="1" si="49"/>
        <v>3</v>
      </c>
      <c r="H499">
        <f t="shared" ca="1" si="50"/>
        <v>5</v>
      </c>
      <c r="I499">
        <f t="shared" ca="1" si="51"/>
        <v>0</v>
      </c>
      <c r="J499" t="e">
        <f t="shared" ca="1" si="54"/>
        <v>#DIV/0!</v>
      </c>
      <c r="K499" t="e">
        <f t="shared" ca="1" si="52"/>
        <v>#DIV/0!</v>
      </c>
      <c r="L499" t="e">
        <f t="shared" ca="1" si="53"/>
        <v>#DIV/0!</v>
      </c>
      <c r="M499">
        <v>990</v>
      </c>
      <c r="N499" t="e">
        <f t="array" aca="1" ref="N499" ca="1">FREQUENCY($J$2:$J$102,$M$2:$M$102)</f>
        <v>#DIV/0!</v>
      </c>
      <c r="O499" t="str">
        <f t="shared" ca="1" si="55"/>
        <v/>
      </c>
    </row>
    <row r="500" spans="6:15" x14ac:dyDescent="0.3">
      <c r="F500">
        <v>499</v>
      </c>
      <c r="G500">
        <f t="shared" ca="1" si="49"/>
        <v>2</v>
      </c>
      <c r="H500">
        <f t="shared" ca="1" si="50"/>
        <v>3</v>
      </c>
      <c r="I500">
        <f t="shared" ca="1" si="51"/>
        <v>0</v>
      </c>
      <c r="J500" t="e">
        <f t="shared" ca="1" si="54"/>
        <v>#DIV/0!</v>
      </c>
      <c r="K500" t="e">
        <f t="shared" ca="1" si="52"/>
        <v>#DIV/0!</v>
      </c>
      <c r="L500" t="e">
        <f t="shared" ca="1" si="53"/>
        <v>#DIV/0!</v>
      </c>
      <c r="M500">
        <v>990</v>
      </c>
      <c r="N500" t="e">
        <f t="array" aca="1" ref="N500" ca="1">FREQUENCY($J$2:$J$102,$M$2:$M$102)</f>
        <v>#DIV/0!</v>
      </c>
      <c r="O500" t="str">
        <f t="shared" ca="1" si="55"/>
        <v/>
      </c>
    </row>
    <row r="501" spans="6:15" x14ac:dyDescent="0.3">
      <c r="F501">
        <v>500</v>
      </c>
      <c r="G501">
        <f t="shared" ca="1" si="49"/>
        <v>2</v>
      </c>
      <c r="H501">
        <f t="shared" ca="1" si="50"/>
        <v>5</v>
      </c>
      <c r="I501">
        <f t="shared" ca="1" si="51"/>
        <v>0</v>
      </c>
      <c r="J501" t="e">
        <f t="shared" ca="1" si="54"/>
        <v>#DIV/0!</v>
      </c>
      <c r="K501" t="e">
        <f t="shared" ca="1" si="52"/>
        <v>#DIV/0!</v>
      </c>
      <c r="L501" t="e">
        <f t="shared" ca="1" si="53"/>
        <v>#DIV/0!</v>
      </c>
      <c r="M501">
        <v>990</v>
      </c>
      <c r="N501" t="e">
        <f t="array" aca="1" ref="N501" ca="1">FREQUENCY($J$2:$J$102,$M$2:$M$102)</f>
        <v>#DIV/0!</v>
      </c>
      <c r="O501" t="str">
        <f t="shared" ca="1" si="55"/>
        <v/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Sheet1</vt:lpstr>
      <vt:lpstr>C_</vt:lpstr>
      <vt:lpstr>immigration</vt:lpstr>
      <vt:lpstr>LP</vt:lpstr>
      <vt:lpstr>LP_CHAP</vt:lpstr>
      <vt:lpstr>M</vt:lpstr>
      <vt:lpstr>N</vt:lpstr>
      <vt:lpstr>p</vt:lpstr>
      <vt:lpstr>R_</vt:lpstr>
      <vt:lpstr>survival</vt:lpstr>
      <vt:lpstr>tag_retention</vt:lpstr>
      <vt:lpstr>var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</dc:creator>
  <cp:lastModifiedBy>UF</cp:lastModifiedBy>
  <dcterms:created xsi:type="dcterms:W3CDTF">2017-10-25T19:06:59Z</dcterms:created>
  <dcterms:modified xsi:type="dcterms:W3CDTF">2017-10-31T23:45:42Z</dcterms:modified>
</cp:coreProperties>
</file>