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\Desktop\"/>
    </mc:Choice>
  </mc:AlternateContent>
  <bookViews>
    <workbookView minimized="1" xWindow="0" yWindow="0" windowWidth="20490" windowHeight="7755" firstSheet="1" activeTab="2"/>
  </bookViews>
  <sheets>
    <sheet name="PolyGenetic Traits" sheetId="1" r:id="rId1"/>
    <sheet name="Questions 5" sheetId="3" r:id="rId2"/>
    <sheet name="Question10" sheetId="4" r:id="rId3"/>
    <sheet name="Question 3B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C34" i="3" l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E16" i="1" l="1"/>
  <c r="E15" i="1"/>
  <c r="E14" i="1"/>
  <c r="B4" i="1" l="1"/>
  <c r="B2" i="1"/>
  <c r="C2" i="1" l="1"/>
  <c r="C3" i="1" s="1"/>
  <c r="C4" i="1" s="1"/>
  <c r="C5" i="1" s="1"/>
  <c r="C6" i="1" s="1"/>
  <c r="C7" i="1" s="1"/>
  <c r="C8" i="1" s="1"/>
  <c r="E7" i="4" l="1"/>
  <c r="I8" i="4"/>
  <c r="H8" i="4"/>
  <c r="I7" i="4"/>
  <c r="E6" i="4"/>
  <c r="H7" i="4"/>
  <c r="H6" i="4"/>
  <c r="E5" i="4"/>
  <c r="I6" i="4"/>
  <c r="G14" i="4"/>
  <c r="F11" i="4"/>
  <c r="H5" i="4"/>
  <c r="H11" i="4"/>
  <c r="D8" i="4"/>
  <c r="F8" i="4"/>
  <c r="G8" i="4"/>
  <c r="F5" i="4"/>
  <c r="G5" i="4"/>
  <c r="G11" i="4"/>
  <c r="G13" i="4"/>
  <c r="D6" i="4"/>
  <c r="F6" i="4"/>
  <c r="G6" i="4"/>
  <c r="D7" i="4"/>
  <c r="F7" i="4"/>
  <c r="G7" i="4"/>
  <c r="D5" i="4"/>
  <c r="I5" i="4"/>
  <c r="I11" i="4"/>
</calcChain>
</file>

<file path=xl/sharedStrings.xml><?xml version="1.0" encoding="utf-8"?>
<sst xmlns="http://schemas.openxmlformats.org/spreadsheetml/2006/main" count="37" uniqueCount="31">
  <si>
    <t>original</t>
  </si>
  <si>
    <t>average</t>
  </si>
  <si>
    <t>bin</t>
  </si>
  <si>
    <t>random</t>
  </si>
  <si>
    <t>histogram</t>
  </si>
  <si>
    <t>Bin</t>
  </si>
  <si>
    <t>More</t>
  </si>
  <si>
    <t>Frequency</t>
  </si>
  <si>
    <t>x</t>
  </si>
  <si>
    <t>0.10+0.03n-0.0005n^2</t>
  </si>
  <si>
    <t>0.20+0.10n</t>
  </si>
  <si>
    <t>Death Rate</t>
  </si>
  <si>
    <t xml:space="preserve">Number of Tutles </t>
  </si>
  <si>
    <t>Birth Rate</t>
  </si>
  <si>
    <t>S(x)</t>
  </si>
  <si>
    <t>b(x)</t>
  </si>
  <si>
    <t>l(x)</t>
  </si>
  <si>
    <t>g(x)</t>
  </si>
  <si>
    <t>Approx Euler</t>
  </si>
  <si>
    <t>Euler with solver</t>
  </si>
  <si>
    <t>l(x)b(x)</t>
  </si>
  <si>
    <t>l(x)b(x)x</t>
  </si>
  <si>
    <t>e^(-rx)l(x)b(x)</t>
  </si>
  <si>
    <t>R0=</t>
  </si>
  <si>
    <t>G=</t>
  </si>
  <si>
    <t>r approx =</t>
  </si>
  <si>
    <t xml:space="preserve">r solver = </t>
  </si>
  <si>
    <t>Flatworm Population</t>
  </si>
  <si>
    <r>
      <t>y = 60.25e</t>
    </r>
    <r>
      <rPr>
        <vertAlign val="superscript"/>
        <sz val="10"/>
        <color rgb="FF000000"/>
        <rFont val="Calibri"/>
        <family val="2"/>
        <scheme val="minor"/>
      </rPr>
      <t>0.5047x</t>
    </r>
  </si>
  <si>
    <t>R² = 0.9817</t>
  </si>
  <si>
    <t>r=0.5047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</si>
</sst>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discrete</a:t>
            </a:r>
            <a:r>
              <a:rPr lang="en-US" baseline="0"/>
              <a:t> distribution of a normal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'PolyGenetic Traits'!$F$2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'PolyGenetic Traits'!$E$3:$E$10</c:f>
              <c:strCache>
                <c:ptCount val="8"/>
                <c:pt idx="0">
                  <c:v>-15.06164513</c:v>
                </c:pt>
                <c:pt idx="1">
                  <c:v>-0.374430086</c:v>
                </c:pt>
                <c:pt idx="2">
                  <c:v>14.31278496</c:v>
                </c:pt>
                <c:pt idx="3">
                  <c:v>29</c:v>
                </c:pt>
                <c:pt idx="4">
                  <c:v>43.68721504</c:v>
                </c:pt>
                <c:pt idx="5">
                  <c:v>58.37443009</c:v>
                </c:pt>
                <c:pt idx="6">
                  <c:v>73.06164513</c:v>
                </c:pt>
                <c:pt idx="7">
                  <c:v>More</c:v>
                </c:pt>
              </c:strCache>
            </c:strRef>
          </c:xVal>
          <c:yVal>
            <c:numRef>
              <c:f>'PolyGenetic Traits'!$F$3:$F$10</c:f>
              <c:numCache>
                <c:formatCode>General</c:formatCode>
                <c:ptCount val="8"/>
                <c:pt idx="0">
                  <c:v>2</c:v>
                </c:pt>
                <c:pt idx="1">
                  <c:v>33</c:v>
                </c:pt>
                <c:pt idx="2">
                  <c:v>272</c:v>
                </c:pt>
                <c:pt idx="3">
                  <c:v>685</c:v>
                </c:pt>
                <c:pt idx="4">
                  <c:v>675</c:v>
                </c:pt>
                <c:pt idx="5">
                  <c:v>282</c:v>
                </c:pt>
                <c:pt idx="6">
                  <c:v>48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79968"/>
        <c:axId val="402778008"/>
      </c:scatterChart>
      <c:valAx>
        <c:axId val="4027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8008"/>
        <c:crosses val="autoZero"/>
        <c:crossBetween val="midCat"/>
      </c:valAx>
      <c:valAx>
        <c:axId val="4027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Dependence of a Turtle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'Questions 5'!$B$1:$B$2</c:f>
              <c:strCache>
                <c:ptCount val="2"/>
                <c:pt idx="0">
                  <c:v>Birth Rate</c:v>
                </c:pt>
                <c:pt idx="1">
                  <c:v>0.10+0.03n-0.0005n^2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'Questions 5'!$A$3:$A$103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'Questions 5'!$B$3:$B$103</c:f>
              <c:numCache>
                <c:formatCode>General</c:formatCode>
                <c:ptCount val="101"/>
                <c:pt idx="0">
                  <c:v>0.1</c:v>
                </c:pt>
                <c:pt idx="1">
                  <c:v>0.1295</c:v>
                </c:pt>
                <c:pt idx="2">
                  <c:v>0.158</c:v>
                </c:pt>
                <c:pt idx="3">
                  <c:v>0.1855</c:v>
                </c:pt>
                <c:pt idx="4">
                  <c:v>0.21199999999999999</c:v>
                </c:pt>
                <c:pt idx="5">
                  <c:v>0.23749999999999999</c:v>
                </c:pt>
                <c:pt idx="6">
                  <c:v>0.26200000000000001</c:v>
                </c:pt>
                <c:pt idx="7">
                  <c:v>0.28549999999999998</c:v>
                </c:pt>
                <c:pt idx="8">
                  <c:v>0.30799999999999994</c:v>
                </c:pt>
                <c:pt idx="9">
                  <c:v>0.32950000000000002</c:v>
                </c:pt>
                <c:pt idx="10">
                  <c:v>0.35000000000000003</c:v>
                </c:pt>
                <c:pt idx="11">
                  <c:v>0.36949999999999994</c:v>
                </c:pt>
                <c:pt idx="12">
                  <c:v>0.38799999999999996</c:v>
                </c:pt>
                <c:pt idx="13">
                  <c:v>0.40549999999999997</c:v>
                </c:pt>
                <c:pt idx="14">
                  <c:v>0.42200000000000004</c:v>
                </c:pt>
                <c:pt idx="15">
                  <c:v>0.43749999999999994</c:v>
                </c:pt>
                <c:pt idx="16">
                  <c:v>0.45199999999999996</c:v>
                </c:pt>
                <c:pt idx="17">
                  <c:v>0.46550000000000002</c:v>
                </c:pt>
                <c:pt idx="18">
                  <c:v>0.47799999999999998</c:v>
                </c:pt>
                <c:pt idx="19">
                  <c:v>0.48949999999999994</c:v>
                </c:pt>
                <c:pt idx="20">
                  <c:v>0.49999999999999994</c:v>
                </c:pt>
                <c:pt idx="21">
                  <c:v>0.50949999999999995</c:v>
                </c:pt>
                <c:pt idx="22">
                  <c:v>0.5179999999999999</c:v>
                </c:pt>
                <c:pt idx="23">
                  <c:v>0.52549999999999986</c:v>
                </c:pt>
                <c:pt idx="24">
                  <c:v>0.53199999999999992</c:v>
                </c:pt>
                <c:pt idx="25">
                  <c:v>0.53749999999999998</c:v>
                </c:pt>
                <c:pt idx="26">
                  <c:v>0.54200000000000004</c:v>
                </c:pt>
                <c:pt idx="27">
                  <c:v>0.54549999999999987</c:v>
                </c:pt>
                <c:pt idx="28">
                  <c:v>0.54799999999999993</c:v>
                </c:pt>
                <c:pt idx="29">
                  <c:v>0.54949999999999999</c:v>
                </c:pt>
                <c:pt idx="30">
                  <c:v>0.54999999999999982</c:v>
                </c:pt>
                <c:pt idx="31">
                  <c:v>0.5495000000000001</c:v>
                </c:pt>
                <c:pt idx="32">
                  <c:v>0.54800000000000004</c:v>
                </c:pt>
                <c:pt idx="33">
                  <c:v>0.5455000000000001</c:v>
                </c:pt>
                <c:pt idx="34">
                  <c:v>0.54200000000000015</c:v>
                </c:pt>
                <c:pt idx="35">
                  <c:v>0.53750000000000009</c:v>
                </c:pt>
                <c:pt idx="36">
                  <c:v>0.53200000000000014</c:v>
                </c:pt>
                <c:pt idx="37">
                  <c:v>0.52549999999999997</c:v>
                </c:pt>
                <c:pt idx="38">
                  <c:v>0.51800000000000002</c:v>
                </c:pt>
                <c:pt idx="39">
                  <c:v>0.50949999999999995</c:v>
                </c:pt>
                <c:pt idx="40">
                  <c:v>0.5</c:v>
                </c:pt>
                <c:pt idx="41">
                  <c:v>0.48950000000000005</c:v>
                </c:pt>
                <c:pt idx="42">
                  <c:v>0.47800000000000009</c:v>
                </c:pt>
                <c:pt idx="43">
                  <c:v>0.46550000000000014</c:v>
                </c:pt>
                <c:pt idx="44">
                  <c:v>0.45199999999999996</c:v>
                </c:pt>
                <c:pt idx="45">
                  <c:v>0.4375</c:v>
                </c:pt>
                <c:pt idx="46">
                  <c:v>0.42199999999999993</c:v>
                </c:pt>
                <c:pt idx="47">
                  <c:v>0.40549999999999997</c:v>
                </c:pt>
                <c:pt idx="48">
                  <c:v>0.3879999999999999</c:v>
                </c:pt>
                <c:pt idx="49">
                  <c:v>0.36949999999999994</c:v>
                </c:pt>
                <c:pt idx="50">
                  <c:v>0.35000000000000009</c:v>
                </c:pt>
                <c:pt idx="51">
                  <c:v>0.32950000000000013</c:v>
                </c:pt>
                <c:pt idx="52">
                  <c:v>0.30800000000000005</c:v>
                </c:pt>
                <c:pt idx="53">
                  <c:v>0.28549999999999986</c:v>
                </c:pt>
                <c:pt idx="54">
                  <c:v>0.26200000000000001</c:v>
                </c:pt>
                <c:pt idx="55">
                  <c:v>0.23750000000000004</c:v>
                </c:pt>
                <c:pt idx="56">
                  <c:v>0.21199999999999997</c:v>
                </c:pt>
                <c:pt idx="57">
                  <c:v>0.1855</c:v>
                </c:pt>
                <c:pt idx="58">
                  <c:v>0.15800000000000014</c:v>
                </c:pt>
                <c:pt idx="59">
                  <c:v>0.12950000000000017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'Questions 5'!$C$1:$C$2</c:f>
              <c:strCache>
                <c:ptCount val="2"/>
                <c:pt idx="0">
                  <c:v>Death Rate</c:v>
                </c:pt>
                <c:pt idx="1">
                  <c:v>0.20+0.10n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'Questions 5'!$A$3:$A$103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'Questions 5'!$C$3:$C$103</c:f>
              <c:numCache>
                <c:formatCode>General</c:formatCode>
                <c:ptCount val="101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9.0000000000000011E-2</c:v>
                </c:pt>
                <c:pt idx="8">
                  <c:v>0.1</c:v>
                </c:pt>
                <c:pt idx="9">
                  <c:v>0.11</c:v>
                </c:pt>
                <c:pt idx="10">
                  <c:v>0.12000000000000001</c:v>
                </c:pt>
                <c:pt idx="11">
                  <c:v>0.13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0.19999999999999998</c:v>
                </c:pt>
                <c:pt idx="19">
                  <c:v>0.21</c:v>
                </c:pt>
                <c:pt idx="20">
                  <c:v>0.22</c:v>
                </c:pt>
                <c:pt idx="21">
                  <c:v>0.22999999999999998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0.29000000000000004</c:v>
                </c:pt>
                <c:pt idx="28">
                  <c:v>0.30000000000000004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0.35000000000000003</c:v>
                </c:pt>
                <c:pt idx="34">
                  <c:v>0.36000000000000004</c:v>
                </c:pt>
                <c:pt idx="35">
                  <c:v>0.37000000000000005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0.41000000000000003</c:v>
                </c:pt>
                <c:pt idx="40">
                  <c:v>0.42000000000000004</c:v>
                </c:pt>
                <c:pt idx="41">
                  <c:v>0.43000000000000005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0.47000000000000003</c:v>
                </c:pt>
                <c:pt idx="46">
                  <c:v>0.48000000000000004</c:v>
                </c:pt>
                <c:pt idx="47">
                  <c:v>0.49000000000000005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0.57000000000000006</c:v>
                </c:pt>
                <c:pt idx="56">
                  <c:v>0.58000000000000007</c:v>
                </c:pt>
                <c:pt idx="57">
                  <c:v>0.59000000000000008</c:v>
                </c:pt>
                <c:pt idx="58">
                  <c:v>0.6</c:v>
                </c:pt>
                <c:pt idx="59">
                  <c:v>0.61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5470296"/>
        <c:axId val="405473040"/>
      </c:scatterChart>
      <c:valAx>
        <c:axId val="4054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TURTLES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3040"/>
        <c:crosses val="autoZero"/>
        <c:crossBetween val="midCat"/>
      </c:valAx>
      <c:valAx>
        <c:axId val="40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Flatworm Population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>
                <c:manualLayout>
                  <c:x val="0.15350231643290582"/>
                  <c:y val="-0.187178731026790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[1]Sheet1!$A$2:$A$6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[1]Sheet1!$B$2:$B$6</c:f>
              <c:numCache>
                <c:formatCode>General</c:formatCode>
                <c:ptCount val="5"/>
                <c:pt idx="0">
                  <c:v>100</c:v>
                </c:pt>
                <c:pt idx="1">
                  <c:v>158</c:v>
                </c:pt>
                <c:pt idx="2">
                  <c:v>315</c:v>
                </c:pt>
                <c:pt idx="3">
                  <c:v>390</c:v>
                </c:pt>
                <c:pt idx="4">
                  <c:v>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92248"/>
        <c:axId val="488693424"/>
      </c:scatterChart>
      <c:valAx>
        <c:axId val="4886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8693424"/>
        <c:crosses val="autoZero"/>
        <c:crossBetween val="midCat"/>
      </c:valAx>
      <c:valAx>
        <c:axId val="48869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Flatworm</a:t>
                </a:r>
                <a:r>
                  <a:rPr lang="en-US" baseline="0"/>
                  <a:t> p</a:t>
                </a:r>
                <a:r>
                  <a:rPr lang="en-US"/>
                  <a:t>opulation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869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47626</xdr:colOff>
      <xdr:row>1</xdr:row>
      <xdr:rowOff>104776</xdr:rowOff>
    </xdr:from>
    <xdr:to>
      <xdr:col>17</xdr:col>
      <xdr:colOff>171450</xdr:colOff>
      <xdr:row>20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88</xdr:row>
      <xdr:rowOff>114300</xdr:rowOff>
    </xdr:from>
    <xdr:to>
      <xdr:col>13</xdr:col>
      <xdr:colOff>228599</xdr:colOff>
      <xdr:row>105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315310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3.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Flatworm Population</v>
          </cell>
        </row>
        <row r="2">
          <cell r="A2">
            <v>0</v>
          </cell>
          <cell r="B2">
            <v>100</v>
          </cell>
        </row>
        <row r="3">
          <cell r="A3">
            <v>1</v>
          </cell>
          <cell r="B3">
            <v>158</v>
          </cell>
        </row>
        <row r="4">
          <cell r="A4">
            <v>2</v>
          </cell>
          <cell r="B4">
            <v>315</v>
          </cell>
        </row>
        <row r="5">
          <cell r="A5">
            <v>3</v>
          </cell>
          <cell r="B5">
            <v>390</v>
          </cell>
        </row>
        <row r="6">
          <cell r="A6">
            <v>4</v>
          </cell>
          <cell r="B6">
            <v>794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opLeftCell="A7" workbookViewId="0">
      <selection activeCell="G3" sqref="G3"/>
    </sheetView>
  </sheetViews>
  <sheetFormatPr defaultRowHeight="15" x14ac:dyDescent="0.25"/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</v>
      </c>
    </row>
    <row r="2" spans="1:8" x14ac:dyDescent="0.25">
      <c r="A2">
        <v>23</v>
      </c>
      <c r="B2">
        <f>AVERAGE(A2:A9)</f>
        <v>29</v>
      </c>
      <c r="C2">
        <f>$B$2-3*$B4</f>
        <v>-15.061645128485296</v>
      </c>
      <c r="D2">
        <v>23.756654460138634</v>
      </c>
      <c r="E2" s="4" t="s">
        <v>5</v>
      </c>
      <c r="F2" s="4" t="s">
        <v>7</v>
      </c>
      <c r="G2" s="4" t="s">
        <v>5</v>
      </c>
      <c r="H2" s="4" t="s">
        <v>7</v>
      </c>
    </row>
    <row r="3" spans="1:8" x14ac:dyDescent="0.25">
      <c r="A3">
        <v>25</v>
      </c>
      <c r="C3">
        <f>C2+$B$4</f>
        <v>-0.37443008565686497</v>
      </c>
      <c r="D3">
        <v>21.291428316502788</v>
      </c>
      <c r="E3" s="1">
        <v>-15.061645128485296</v>
      </c>
      <c r="F3" s="2">
        <v>2</v>
      </c>
      <c r="G3" s="1">
        <v>-15.061645128485296</v>
      </c>
      <c r="H3" s="2">
        <v>0</v>
      </c>
    </row>
    <row r="4" spans="1:8" x14ac:dyDescent="0.25">
      <c r="A4">
        <v>12</v>
      </c>
      <c r="B4">
        <f>STDEV(A2:A9)</f>
        <v>14.687215042828431</v>
      </c>
      <c r="C4">
        <f t="shared" ref="C4:C8" si="0">C3+$B$4</f>
        <v>14.312784957171566</v>
      </c>
      <c r="D4">
        <v>35.735912643534903</v>
      </c>
      <c r="E4" s="1">
        <v>-0.37443008565686497</v>
      </c>
      <c r="F4" s="2">
        <v>33</v>
      </c>
      <c r="G4" s="1">
        <v>-0.37443008565686497</v>
      </c>
      <c r="H4" s="2">
        <v>0</v>
      </c>
    </row>
    <row r="5" spans="1:8" x14ac:dyDescent="0.25">
      <c r="A5">
        <v>24</v>
      </c>
      <c r="C5">
        <f t="shared" si="0"/>
        <v>28.999999999999996</v>
      </c>
      <c r="D5">
        <v>24.482174750350168</v>
      </c>
      <c r="E5" s="1">
        <v>14.312784957171566</v>
      </c>
      <c r="F5" s="2">
        <v>272</v>
      </c>
      <c r="G5" s="1">
        <v>14.312784957171566</v>
      </c>
      <c r="H5" s="2">
        <v>1</v>
      </c>
    </row>
    <row r="6" spans="1:8" x14ac:dyDescent="0.25">
      <c r="A6">
        <v>27</v>
      </c>
      <c r="C6">
        <f t="shared" si="0"/>
        <v>43.687215042828427</v>
      </c>
      <c r="D6">
        <v>-1.1670571927388664</v>
      </c>
      <c r="E6" s="1">
        <v>28.999999999999996</v>
      </c>
      <c r="F6" s="2">
        <v>685</v>
      </c>
      <c r="G6" s="1">
        <v>28.999999999999996</v>
      </c>
      <c r="H6" s="2">
        <v>5</v>
      </c>
    </row>
    <row r="7" spans="1:8" x14ac:dyDescent="0.25">
      <c r="A7">
        <v>57</v>
      </c>
      <c r="C7">
        <f t="shared" si="0"/>
        <v>58.374430085656854</v>
      </c>
      <c r="D7">
        <v>33.118923504393024</v>
      </c>
      <c r="E7" s="1">
        <v>43.687215042828427</v>
      </c>
      <c r="F7" s="2">
        <v>675</v>
      </c>
      <c r="G7" s="1">
        <v>43.687215042828427</v>
      </c>
      <c r="H7" s="2">
        <v>0</v>
      </c>
    </row>
    <row r="8" spans="1:8" x14ac:dyDescent="0.25">
      <c r="A8">
        <v>45</v>
      </c>
      <c r="C8">
        <f t="shared" si="0"/>
        <v>73.061645128485281</v>
      </c>
      <c r="D8">
        <v>30.053107286452359</v>
      </c>
      <c r="E8" s="1">
        <v>58.374430085656854</v>
      </c>
      <c r="F8" s="2">
        <v>282</v>
      </c>
      <c r="G8" s="1">
        <v>58.374430085656854</v>
      </c>
      <c r="H8" s="2">
        <v>2</v>
      </c>
    </row>
    <row r="9" spans="1:8" x14ac:dyDescent="0.25">
      <c r="A9">
        <v>19</v>
      </c>
      <c r="D9">
        <v>29.799807182829682</v>
      </c>
      <c r="E9" s="1">
        <v>73.061645128485281</v>
      </c>
      <c r="F9" s="2">
        <v>48</v>
      </c>
      <c r="G9" s="1">
        <v>73.061645128485281</v>
      </c>
      <c r="H9" s="2">
        <v>0</v>
      </c>
    </row>
    <row r="10" spans="1:8" ht="15.75" thickBot="1" x14ac:dyDescent="0.3">
      <c r="D10">
        <v>23.410299545870657</v>
      </c>
      <c r="E10" s="3" t="s">
        <v>6</v>
      </c>
      <c r="F10" s="3">
        <v>3</v>
      </c>
      <c r="G10" s="3" t="s">
        <v>6</v>
      </c>
      <c r="H10" s="3">
        <v>0</v>
      </c>
    </row>
    <row r="11" spans="1:8" x14ac:dyDescent="0.25">
      <c r="D11">
        <v>40.176679226196029</v>
      </c>
    </row>
    <row r="12" spans="1:8" x14ac:dyDescent="0.25">
      <c r="D12">
        <v>17.999629000181812</v>
      </c>
    </row>
    <row r="13" spans="1:8" x14ac:dyDescent="0.25">
      <c r="D13">
        <v>40.872210921410442</v>
      </c>
    </row>
    <row r="14" spans="1:8" x14ac:dyDescent="0.25">
      <c r="D14">
        <v>32.282615726539007</v>
      </c>
      <c r="E14" t="str">
        <f>G1&amp;"-"&amp;G2</f>
        <v>histogram-Bin</v>
      </c>
    </row>
    <row r="15" spans="1:8" x14ac:dyDescent="0.25">
      <c r="D15">
        <v>30.213135512762165</v>
      </c>
      <c r="E15" t="str">
        <f>E1&amp;"-"&amp;F2</f>
        <v>histogram-Frequency</v>
      </c>
    </row>
    <row r="16" spans="1:8" x14ac:dyDescent="0.25">
      <c r="D16">
        <v>39.964705276592213</v>
      </c>
      <c r="E16" t="str">
        <f>G1&amp;"-"&amp;H2</f>
        <v>histogram-Frequency</v>
      </c>
    </row>
    <row r="17" spans="4:4" x14ac:dyDescent="0.25">
      <c r="D17">
        <v>7.6638159518588509</v>
      </c>
    </row>
    <row r="18" spans="4:4" x14ac:dyDescent="0.25">
      <c r="D18">
        <v>47.824221781233064</v>
      </c>
    </row>
    <row r="19" spans="4:4" x14ac:dyDescent="0.25">
      <c r="D19">
        <v>24.184375979874858</v>
      </c>
    </row>
    <row r="20" spans="4:4" x14ac:dyDescent="0.25">
      <c r="D20">
        <v>15.583042487518469</v>
      </c>
    </row>
    <row r="21" spans="4:4" x14ac:dyDescent="0.25">
      <c r="D21">
        <v>23.121701062613283</v>
      </c>
    </row>
    <row r="22" spans="4:4" x14ac:dyDescent="0.25">
      <c r="D22">
        <v>41.154798327719618</v>
      </c>
    </row>
    <row r="23" spans="4:4" x14ac:dyDescent="0.25">
      <c r="D23">
        <v>55.029031821599347</v>
      </c>
    </row>
    <row r="24" spans="4:4" x14ac:dyDescent="0.25">
      <c r="D24">
        <v>23.341372530197987</v>
      </c>
    </row>
    <row r="25" spans="4:4" x14ac:dyDescent="0.25">
      <c r="D25">
        <v>36.213843353224547</v>
      </c>
    </row>
    <row r="26" spans="4:4" x14ac:dyDescent="0.25">
      <c r="D26">
        <v>15.86032010919007</v>
      </c>
    </row>
    <row r="27" spans="4:4" x14ac:dyDescent="0.25">
      <c r="D27">
        <v>32.5192016967585</v>
      </c>
    </row>
    <row r="28" spans="4:4" x14ac:dyDescent="0.25">
      <c r="D28">
        <v>44.488274444214767</v>
      </c>
    </row>
    <row r="29" spans="4:4" x14ac:dyDescent="0.25">
      <c r="D29">
        <v>30.760878202230742</v>
      </c>
    </row>
    <row r="30" spans="4:4" x14ac:dyDescent="0.25">
      <c r="D30">
        <v>38.98798875968987</v>
      </c>
    </row>
    <row r="31" spans="4:4" x14ac:dyDescent="0.25">
      <c r="D31">
        <v>36.016746819067521</v>
      </c>
    </row>
    <row r="32" spans="4:4" x14ac:dyDescent="0.25">
      <c r="D32">
        <v>31.306550409639385</v>
      </c>
    </row>
    <row r="33" spans="4:4" x14ac:dyDescent="0.25">
      <c r="D33">
        <v>28.430784407877582</v>
      </c>
    </row>
    <row r="34" spans="4:4" x14ac:dyDescent="0.25">
      <c r="D34">
        <v>41.238853220378587</v>
      </c>
    </row>
    <row r="35" spans="4:4" x14ac:dyDescent="0.25">
      <c r="D35">
        <v>44.449169049179545</v>
      </c>
    </row>
    <row r="36" spans="4:4" x14ac:dyDescent="0.25">
      <c r="D36">
        <v>28.945499569003005</v>
      </c>
    </row>
    <row r="37" spans="4:4" x14ac:dyDescent="0.25">
      <c r="D37">
        <v>18.183200611205393</v>
      </c>
    </row>
    <row r="38" spans="4:4" x14ac:dyDescent="0.25">
      <c r="D38">
        <v>17.557330618846208</v>
      </c>
    </row>
    <row r="39" spans="4:4" x14ac:dyDescent="0.25">
      <c r="D39">
        <v>34.634432885085516</v>
      </c>
    </row>
    <row r="40" spans="4:4" x14ac:dyDescent="0.25">
      <c r="D40">
        <v>43.679183486987313</v>
      </c>
    </row>
    <row r="41" spans="4:4" x14ac:dyDescent="0.25">
      <c r="D41">
        <v>21.764600256941776</v>
      </c>
    </row>
    <row r="42" spans="4:4" x14ac:dyDescent="0.25">
      <c r="D42">
        <v>39.130033847462983</v>
      </c>
    </row>
    <row r="43" spans="4:4" x14ac:dyDescent="0.25">
      <c r="D43">
        <v>25.051407039908554</v>
      </c>
    </row>
    <row r="44" spans="4:4" x14ac:dyDescent="0.25">
      <c r="D44">
        <v>28.023483852329264</v>
      </c>
    </row>
    <row r="45" spans="4:4" x14ac:dyDescent="0.25">
      <c r="D45">
        <v>-1.0113035100366687</v>
      </c>
    </row>
    <row r="46" spans="4:4" x14ac:dyDescent="0.25">
      <c r="D46">
        <v>16.243125526174481</v>
      </c>
    </row>
    <row r="47" spans="4:4" x14ac:dyDescent="0.25">
      <c r="D47">
        <v>18.094570621091407</v>
      </c>
    </row>
    <row r="48" spans="4:4" x14ac:dyDescent="0.25">
      <c r="D48">
        <v>61.859218188605155</v>
      </c>
    </row>
    <row r="49" spans="4:4" x14ac:dyDescent="0.25">
      <c r="D49">
        <v>2.330721693673695</v>
      </c>
    </row>
    <row r="50" spans="4:4" x14ac:dyDescent="0.25">
      <c r="D50">
        <v>34.602991613159247</v>
      </c>
    </row>
    <row r="51" spans="4:4" x14ac:dyDescent="0.25">
      <c r="D51">
        <v>45.328589606700916</v>
      </c>
    </row>
    <row r="52" spans="4:4" x14ac:dyDescent="0.25">
      <c r="D52">
        <v>30.824261669162297</v>
      </c>
    </row>
    <row r="53" spans="4:4" x14ac:dyDescent="0.25">
      <c r="D53">
        <v>26.718479046875473</v>
      </c>
    </row>
    <row r="54" spans="4:4" x14ac:dyDescent="0.25">
      <c r="D54">
        <v>33.326188777054085</v>
      </c>
    </row>
    <row r="55" spans="4:4" x14ac:dyDescent="0.25">
      <c r="D55">
        <v>9.2498052097689651</v>
      </c>
    </row>
    <row r="56" spans="4:4" x14ac:dyDescent="0.25">
      <c r="D56">
        <v>30.270641482233259</v>
      </c>
    </row>
    <row r="57" spans="4:4" x14ac:dyDescent="0.25">
      <c r="D57">
        <v>27.124777756265757</v>
      </c>
    </row>
    <row r="58" spans="4:4" x14ac:dyDescent="0.25">
      <c r="D58">
        <v>49.01989177597352</v>
      </c>
    </row>
    <row r="59" spans="4:4" x14ac:dyDescent="0.25">
      <c r="D59">
        <v>29.706418423465038</v>
      </c>
    </row>
    <row r="60" spans="4:4" x14ac:dyDescent="0.25">
      <c r="D60">
        <v>22.645039358057147</v>
      </c>
    </row>
    <row r="61" spans="4:4" x14ac:dyDescent="0.25">
      <c r="D61">
        <v>33.566147629338957</v>
      </c>
    </row>
    <row r="62" spans="4:4" x14ac:dyDescent="0.25">
      <c r="D62">
        <v>16.780215251495974</v>
      </c>
    </row>
    <row r="63" spans="4:4" x14ac:dyDescent="0.25">
      <c r="D63">
        <v>36.677631334649959</v>
      </c>
    </row>
    <row r="64" spans="4:4" x14ac:dyDescent="0.25">
      <c r="D64">
        <v>18.475773084222965</v>
      </c>
    </row>
    <row r="65" spans="4:4" x14ac:dyDescent="0.25">
      <c r="D65">
        <v>41.952969161824512</v>
      </c>
    </row>
    <row r="66" spans="4:4" x14ac:dyDescent="0.25">
      <c r="D66">
        <v>17.745126681169495</v>
      </c>
    </row>
    <row r="67" spans="4:4" x14ac:dyDescent="0.25">
      <c r="D67">
        <v>-4.7395070127968211</v>
      </c>
    </row>
    <row r="68" spans="4:4" x14ac:dyDescent="0.25">
      <c r="D68">
        <v>42.238896055327132</v>
      </c>
    </row>
    <row r="69" spans="4:4" x14ac:dyDescent="0.25">
      <c r="D69">
        <v>35.634976643113077</v>
      </c>
    </row>
    <row r="70" spans="4:4" x14ac:dyDescent="0.25">
      <c r="D70">
        <v>25.26650341003824</v>
      </c>
    </row>
    <row r="71" spans="4:4" x14ac:dyDescent="0.25">
      <c r="D71">
        <v>27.447171849920778</v>
      </c>
    </row>
    <row r="72" spans="4:4" x14ac:dyDescent="0.25">
      <c r="D72">
        <v>35.989045772797908</v>
      </c>
    </row>
    <row r="73" spans="4:4" x14ac:dyDescent="0.25">
      <c r="D73">
        <v>77.691326234256849</v>
      </c>
    </row>
    <row r="74" spans="4:4" x14ac:dyDescent="0.25">
      <c r="D74">
        <v>-13.16944132494973</v>
      </c>
    </row>
    <row r="75" spans="4:4" x14ac:dyDescent="0.25">
      <c r="D75">
        <v>44.586588947189739</v>
      </c>
    </row>
    <row r="76" spans="4:4" x14ac:dyDescent="0.25">
      <c r="D76">
        <v>5.6860380564139632</v>
      </c>
    </row>
    <row r="77" spans="4:4" x14ac:dyDescent="0.25">
      <c r="D77">
        <v>34.052193292908669</v>
      </c>
    </row>
    <row r="78" spans="4:4" x14ac:dyDescent="0.25">
      <c r="D78">
        <v>27.77333956410439</v>
      </c>
    </row>
    <row r="79" spans="4:4" x14ac:dyDescent="0.25">
      <c r="D79">
        <v>27.078325489404961</v>
      </c>
    </row>
    <row r="80" spans="4:4" x14ac:dyDescent="0.25">
      <c r="D80">
        <v>2.1116513337838114</v>
      </c>
    </row>
    <row r="81" spans="4:4" x14ac:dyDescent="0.25">
      <c r="D81">
        <v>21.360989834742213</v>
      </c>
    </row>
    <row r="82" spans="4:4" x14ac:dyDescent="0.25">
      <c r="D82">
        <v>8.8369110131716297</v>
      </c>
    </row>
    <row r="83" spans="4:4" x14ac:dyDescent="0.25">
      <c r="D83">
        <v>28.570174603331907</v>
      </c>
    </row>
    <row r="84" spans="4:4" x14ac:dyDescent="0.25">
      <c r="D84">
        <v>56.987841429785476</v>
      </c>
    </row>
    <row r="85" spans="4:4" x14ac:dyDescent="0.25">
      <c r="D85">
        <v>8.0966134921291086</v>
      </c>
    </row>
    <row r="86" spans="4:4" x14ac:dyDescent="0.25">
      <c r="D86">
        <v>36.059592439759399</v>
      </c>
    </row>
    <row r="87" spans="4:4" x14ac:dyDescent="0.25">
      <c r="D87">
        <v>42.210243255207388</v>
      </c>
    </row>
    <row r="88" spans="4:4" x14ac:dyDescent="0.25">
      <c r="D88">
        <v>46.658139643026516</v>
      </c>
    </row>
    <row r="89" spans="4:4" x14ac:dyDescent="0.25">
      <c r="D89">
        <v>42.557416343837758</v>
      </c>
    </row>
    <row r="90" spans="4:4" x14ac:dyDescent="0.25">
      <c r="D90">
        <v>27.96153636489089</v>
      </c>
    </row>
    <row r="91" spans="4:4" x14ac:dyDescent="0.25">
      <c r="D91">
        <v>53.922058606716746</v>
      </c>
    </row>
    <row r="92" spans="4:4" x14ac:dyDescent="0.25">
      <c r="D92">
        <v>20.039988885631828</v>
      </c>
    </row>
    <row r="93" spans="4:4" x14ac:dyDescent="0.25">
      <c r="D93">
        <v>22.720211214781557</v>
      </c>
    </row>
    <row r="94" spans="4:4" x14ac:dyDescent="0.25">
      <c r="D94">
        <v>36.142929342671778</v>
      </c>
    </row>
    <row r="95" spans="4:4" x14ac:dyDescent="0.25">
      <c r="D95">
        <v>40.074874959103909</v>
      </c>
    </row>
    <row r="96" spans="4:4" x14ac:dyDescent="0.25">
      <c r="D96">
        <v>19.490977191029742</v>
      </c>
    </row>
    <row r="97" spans="4:4" x14ac:dyDescent="0.25">
      <c r="D97">
        <v>29.706418423465038</v>
      </c>
    </row>
    <row r="98" spans="4:4" x14ac:dyDescent="0.25">
      <c r="D98">
        <v>18.134510887924989</v>
      </c>
    </row>
    <row r="99" spans="4:4" x14ac:dyDescent="0.25">
      <c r="D99">
        <v>18.189078108665854</v>
      </c>
    </row>
    <row r="100" spans="4:4" x14ac:dyDescent="0.25">
      <c r="D100">
        <v>29.08933128242461</v>
      </c>
    </row>
    <row r="101" spans="4:4" x14ac:dyDescent="0.25">
      <c r="D101">
        <v>23.058350990553663</v>
      </c>
    </row>
    <row r="102" spans="4:4" x14ac:dyDescent="0.25">
      <c r="D102">
        <v>49.238294238424714</v>
      </c>
    </row>
    <row r="103" spans="4:4" x14ac:dyDescent="0.25">
      <c r="D103">
        <v>18.318316263052111</v>
      </c>
    </row>
    <row r="104" spans="4:4" x14ac:dyDescent="0.25">
      <c r="D104">
        <v>37.181977388039741</v>
      </c>
    </row>
    <row r="105" spans="4:4" x14ac:dyDescent="0.25">
      <c r="D105">
        <v>45.162884252162257</v>
      </c>
    </row>
    <row r="106" spans="4:4" x14ac:dyDescent="0.25">
      <c r="D106">
        <v>29.396096576014315</v>
      </c>
    </row>
    <row r="107" spans="4:4" x14ac:dyDescent="0.25">
      <c r="D107">
        <v>14.394685969731654</v>
      </c>
    </row>
    <row r="108" spans="4:4" x14ac:dyDescent="0.25">
      <c r="D108">
        <v>18.161059811112864</v>
      </c>
    </row>
    <row r="109" spans="4:4" x14ac:dyDescent="0.25">
      <c r="D109">
        <v>11.543832542432938</v>
      </c>
    </row>
    <row r="110" spans="4:4" x14ac:dyDescent="0.25">
      <c r="D110">
        <v>17.005897796028876</v>
      </c>
    </row>
    <row r="111" spans="4:4" x14ac:dyDescent="0.25">
      <c r="D111">
        <v>5.0718395717958629</v>
      </c>
    </row>
    <row r="112" spans="4:4" x14ac:dyDescent="0.25">
      <c r="D112">
        <v>31.826792422069957</v>
      </c>
    </row>
    <row r="113" spans="4:4" x14ac:dyDescent="0.25">
      <c r="D113">
        <v>12.295016791726084</v>
      </c>
    </row>
    <row r="114" spans="4:4" x14ac:dyDescent="0.25">
      <c r="D114">
        <v>36.558094390560655</v>
      </c>
    </row>
    <row r="115" spans="4:4" x14ac:dyDescent="0.25">
      <c r="D115">
        <v>-0.23013066574640106</v>
      </c>
    </row>
    <row r="116" spans="4:4" x14ac:dyDescent="0.25">
      <c r="D116">
        <v>22.743604322571628</v>
      </c>
    </row>
    <row r="117" spans="4:4" x14ac:dyDescent="0.25">
      <c r="D117">
        <v>44.090374545115992</v>
      </c>
    </row>
    <row r="118" spans="4:4" x14ac:dyDescent="0.25">
      <c r="D118">
        <v>28.771345311864934</v>
      </c>
    </row>
    <row r="119" spans="4:4" x14ac:dyDescent="0.25">
      <c r="D119">
        <v>49.305284351525188</v>
      </c>
    </row>
    <row r="120" spans="4:4" x14ac:dyDescent="0.25">
      <c r="D120">
        <v>22.368763582543579</v>
      </c>
    </row>
    <row r="121" spans="4:4" x14ac:dyDescent="0.25">
      <c r="D121">
        <v>20.762854283524575</v>
      </c>
    </row>
    <row r="122" spans="4:4" x14ac:dyDescent="0.25">
      <c r="D122">
        <v>35.384598590784663</v>
      </c>
    </row>
    <row r="123" spans="4:4" x14ac:dyDescent="0.25">
      <c r="D123">
        <v>37.953231955365482</v>
      </c>
    </row>
    <row r="124" spans="4:4" x14ac:dyDescent="0.25">
      <c r="D124">
        <v>26.774181693262108</v>
      </c>
    </row>
    <row r="125" spans="4:4" x14ac:dyDescent="0.25">
      <c r="D125">
        <v>33.593280962785684</v>
      </c>
    </row>
    <row r="126" spans="4:4" x14ac:dyDescent="0.25">
      <c r="D126">
        <v>34.276890688719504</v>
      </c>
    </row>
    <row r="127" spans="4:4" x14ac:dyDescent="0.25">
      <c r="D127">
        <v>44.145743242783283</v>
      </c>
    </row>
    <row r="128" spans="4:4" x14ac:dyDescent="0.25">
      <c r="D128">
        <v>6.0205210937092488</v>
      </c>
    </row>
    <row r="129" spans="4:4" x14ac:dyDescent="0.25">
      <c r="D129">
        <v>31.443152133287185</v>
      </c>
    </row>
    <row r="130" spans="4:4" x14ac:dyDescent="0.25">
      <c r="D130">
        <v>16.627066368804662</v>
      </c>
    </row>
    <row r="131" spans="4:4" x14ac:dyDescent="0.25">
      <c r="D131">
        <v>33.839351076634557</v>
      </c>
    </row>
    <row r="132" spans="4:4" x14ac:dyDescent="0.25">
      <c r="D132">
        <v>27.540911255440733</v>
      </c>
    </row>
    <row r="133" spans="4:4" x14ac:dyDescent="0.25">
      <c r="D133">
        <v>40.140696251686677</v>
      </c>
    </row>
    <row r="134" spans="4:4" x14ac:dyDescent="0.25">
      <c r="D134">
        <v>25.230520435528888</v>
      </c>
    </row>
    <row r="135" spans="4:4" x14ac:dyDescent="0.25">
      <c r="D135">
        <v>22.539995788387387</v>
      </c>
    </row>
    <row r="136" spans="4:4" x14ac:dyDescent="0.25">
      <c r="D136">
        <v>11.362665362188636</v>
      </c>
    </row>
    <row r="137" spans="4:4" x14ac:dyDescent="0.25">
      <c r="D137">
        <v>32.32986947032623</v>
      </c>
    </row>
    <row r="138" spans="4:4" x14ac:dyDescent="0.25">
      <c r="D138">
        <v>28.240700796826786</v>
      </c>
    </row>
    <row r="139" spans="4:4" x14ac:dyDescent="0.25">
      <c r="D139">
        <v>54.96985610853153</v>
      </c>
    </row>
    <row r="140" spans="4:4" x14ac:dyDescent="0.25">
      <c r="D140">
        <v>20.525082795351409</v>
      </c>
    </row>
    <row r="141" spans="4:4" x14ac:dyDescent="0.25">
      <c r="D141">
        <v>44.84352909185327</v>
      </c>
    </row>
    <row r="142" spans="4:4" x14ac:dyDescent="0.25">
      <c r="D142">
        <v>28.670208942211502</v>
      </c>
    </row>
    <row r="143" spans="4:4" x14ac:dyDescent="0.25">
      <c r="D143">
        <v>5.8858729700696131</v>
      </c>
    </row>
    <row r="144" spans="4:4" x14ac:dyDescent="0.25">
      <c r="D144">
        <v>42.004430659475474</v>
      </c>
    </row>
    <row r="145" spans="4:4" x14ac:dyDescent="0.25">
      <c r="D145">
        <v>15.196396660261598</v>
      </c>
    </row>
    <row r="146" spans="4:4" x14ac:dyDescent="0.25">
      <c r="D146">
        <v>39.017726893147483</v>
      </c>
    </row>
    <row r="147" spans="4:4" x14ac:dyDescent="0.25">
      <c r="D147">
        <v>49.186164843335064</v>
      </c>
    </row>
    <row r="148" spans="4:4" x14ac:dyDescent="0.25">
      <c r="D148">
        <v>31.175826183452045</v>
      </c>
    </row>
    <row r="149" spans="4:4" x14ac:dyDescent="0.25">
      <c r="D149">
        <v>18.732679834014561</v>
      </c>
    </row>
    <row r="150" spans="4:4" x14ac:dyDescent="0.25">
      <c r="D150">
        <v>42.228777409130998</v>
      </c>
    </row>
    <row r="151" spans="4:4" x14ac:dyDescent="0.25">
      <c r="D151">
        <v>22.284057489881889</v>
      </c>
    </row>
    <row r="152" spans="4:4" x14ac:dyDescent="0.25">
      <c r="D152">
        <v>21.723992092669505</v>
      </c>
    </row>
    <row r="153" spans="4:4" x14ac:dyDescent="0.25">
      <c r="D153">
        <v>38.114796345784271</v>
      </c>
    </row>
    <row r="154" spans="4:4" x14ac:dyDescent="0.25">
      <c r="D154">
        <v>9.4423600413429085</v>
      </c>
    </row>
    <row r="155" spans="4:4" x14ac:dyDescent="0.25">
      <c r="D155">
        <v>22.262835048767556</v>
      </c>
    </row>
    <row r="156" spans="4:4" x14ac:dyDescent="0.25">
      <c r="D156">
        <v>34.312856965792889</v>
      </c>
    </row>
    <row r="157" spans="4:4" x14ac:dyDescent="0.25">
      <c r="D157">
        <v>22.574626270583394</v>
      </c>
    </row>
    <row r="158" spans="4:4" x14ac:dyDescent="0.25">
      <c r="D158">
        <v>40.425921852878673</v>
      </c>
    </row>
    <row r="159" spans="4:4" x14ac:dyDescent="0.25">
      <c r="D159">
        <v>-1.8365575852803886</v>
      </c>
    </row>
    <row r="160" spans="4:4" x14ac:dyDescent="0.25">
      <c r="D160">
        <v>32.704493143686705</v>
      </c>
    </row>
    <row r="161" spans="4:4" x14ac:dyDescent="0.25">
      <c r="D161">
        <v>21.936617242276043</v>
      </c>
    </row>
    <row r="162" spans="4:4" x14ac:dyDescent="0.25">
      <c r="D162">
        <v>20.929311022681759</v>
      </c>
    </row>
    <row r="163" spans="4:4" x14ac:dyDescent="0.25">
      <c r="D163">
        <v>58.411531610094244</v>
      </c>
    </row>
    <row r="164" spans="4:4" x14ac:dyDescent="0.25">
      <c r="D164">
        <v>33.687771752924164</v>
      </c>
    </row>
    <row r="165" spans="4:4" x14ac:dyDescent="0.25">
      <c r="D165">
        <v>25.992140582301545</v>
      </c>
    </row>
    <row r="166" spans="4:4" x14ac:dyDescent="0.25">
      <c r="D166">
        <v>39.444513356469542</v>
      </c>
    </row>
    <row r="167" spans="4:4" x14ac:dyDescent="0.25">
      <c r="D167">
        <v>19.432703139504156</v>
      </c>
    </row>
    <row r="168" spans="4:4" x14ac:dyDescent="0.25">
      <c r="D168">
        <v>33.251150499817413</v>
      </c>
    </row>
    <row r="169" spans="4:4" x14ac:dyDescent="0.25">
      <c r="D169">
        <v>19.79376849485925</v>
      </c>
    </row>
    <row r="170" spans="4:4" x14ac:dyDescent="0.25">
      <c r="D170">
        <v>46.83533283351062</v>
      </c>
    </row>
    <row r="171" spans="4:4" x14ac:dyDescent="0.25">
      <c r="D171">
        <v>31.623334164809421</v>
      </c>
    </row>
    <row r="172" spans="4:4" x14ac:dyDescent="0.25">
      <c r="D172">
        <v>30.067750937795608</v>
      </c>
    </row>
    <row r="173" spans="4:4" x14ac:dyDescent="0.25">
      <c r="D173">
        <v>14.309696020658521</v>
      </c>
    </row>
    <row r="174" spans="4:4" x14ac:dyDescent="0.25">
      <c r="D174">
        <v>35.75464716669012</v>
      </c>
    </row>
    <row r="175" spans="4:4" x14ac:dyDescent="0.25">
      <c r="D175">
        <v>34.284087283621375</v>
      </c>
    </row>
    <row r="176" spans="4:4" x14ac:dyDescent="0.25">
      <c r="D176">
        <v>27.839862148997781</v>
      </c>
    </row>
    <row r="177" spans="4:4" x14ac:dyDescent="0.25">
      <c r="D177">
        <v>29.224146380423917</v>
      </c>
    </row>
    <row r="178" spans="4:4" x14ac:dyDescent="0.25">
      <c r="D178">
        <v>21.396989506687532</v>
      </c>
    </row>
    <row r="179" spans="4:4" x14ac:dyDescent="0.25">
      <c r="D179">
        <v>19.743125171570682</v>
      </c>
    </row>
    <row r="180" spans="4:4" x14ac:dyDescent="0.25">
      <c r="D180">
        <v>32.476439563246458</v>
      </c>
    </row>
    <row r="181" spans="4:4" x14ac:dyDescent="0.25">
      <c r="D181">
        <v>35.027106486726552</v>
      </c>
    </row>
    <row r="182" spans="4:4" x14ac:dyDescent="0.25">
      <c r="D182">
        <v>36.935139192136376</v>
      </c>
    </row>
    <row r="183" spans="4:4" x14ac:dyDescent="0.25">
      <c r="D183">
        <v>12.130947785912213</v>
      </c>
    </row>
    <row r="184" spans="4:4" x14ac:dyDescent="0.25">
      <c r="D184">
        <v>42.671359646878045</v>
      </c>
    </row>
    <row r="185" spans="4:4" x14ac:dyDescent="0.25">
      <c r="D185">
        <v>27.172332053900391</v>
      </c>
    </row>
    <row r="186" spans="4:4" x14ac:dyDescent="0.25">
      <c r="D186">
        <v>11.174051125502956</v>
      </c>
    </row>
    <row r="187" spans="4:4" x14ac:dyDescent="0.25">
      <c r="D187">
        <v>46.039700009672742</v>
      </c>
    </row>
    <row r="188" spans="4:4" x14ac:dyDescent="0.25">
      <c r="D188">
        <v>37.064160279855059</v>
      </c>
    </row>
    <row r="189" spans="4:4" x14ac:dyDescent="0.25">
      <c r="D189">
        <v>17.109087950306275</v>
      </c>
    </row>
    <row r="190" spans="4:4" x14ac:dyDescent="0.25">
      <c r="D190">
        <v>10.991982283716425</v>
      </c>
    </row>
    <row r="191" spans="4:4" x14ac:dyDescent="0.25">
      <c r="D191">
        <v>30.260489441165191</v>
      </c>
    </row>
    <row r="192" spans="4:4" x14ac:dyDescent="0.25">
      <c r="D192">
        <v>24.286213641838913</v>
      </c>
    </row>
    <row r="193" spans="4:4" x14ac:dyDescent="0.25">
      <c r="D193">
        <v>30.35072238513203</v>
      </c>
    </row>
    <row r="194" spans="4:4" x14ac:dyDescent="0.25">
      <c r="D194">
        <v>26.969474904334675</v>
      </c>
    </row>
    <row r="195" spans="4:4" x14ac:dyDescent="0.25">
      <c r="D195">
        <v>36.853355150768948</v>
      </c>
    </row>
    <row r="196" spans="4:4" x14ac:dyDescent="0.25">
      <c r="D196">
        <v>55.187189935080823</v>
      </c>
    </row>
    <row r="197" spans="4:4" x14ac:dyDescent="0.25">
      <c r="D197">
        <v>33.625139670611134</v>
      </c>
    </row>
    <row r="198" spans="4:4" x14ac:dyDescent="0.25">
      <c r="D198">
        <v>16.575738450641438</v>
      </c>
    </row>
    <row r="199" spans="4:4" x14ac:dyDescent="0.25">
      <c r="D199">
        <v>35.946300336721833</v>
      </c>
    </row>
    <row r="200" spans="4:4" x14ac:dyDescent="0.25">
      <c r="D200">
        <v>27.500269696296527</v>
      </c>
    </row>
    <row r="201" spans="4:4" x14ac:dyDescent="0.25">
      <c r="D201">
        <v>24.816757972261257</v>
      </c>
    </row>
    <row r="202" spans="4:4" x14ac:dyDescent="0.25">
      <c r="D202">
        <v>28.875837866147776</v>
      </c>
    </row>
    <row r="203" spans="4:4" x14ac:dyDescent="0.25">
      <c r="D203">
        <v>53.941026893975504</v>
      </c>
    </row>
    <row r="204" spans="4:4" x14ac:dyDescent="0.25">
      <c r="D204">
        <v>22.136518945675562</v>
      </c>
    </row>
    <row r="205" spans="4:4" x14ac:dyDescent="0.25">
      <c r="D205">
        <v>17.542102557244107</v>
      </c>
    </row>
    <row r="206" spans="4:4" x14ac:dyDescent="0.25">
      <c r="D206">
        <v>25.487727739167894</v>
      </c>
    </row>
    <row r="207" spans="4:4" x14ac:dyDescent="0.25">
      <c r="D207">
        <v>12.457048710351955</v>
      </c>
    </row>
    <row r="208" spans="4:4" x14ac:dyDescent="0.25">
      <c r="D208">
        <v>41.618185570681817</v>
      </c>
    </row>
    <row r="209" spans="4:4" x14ac:dyDescent="0.25">
      <c r="D209">
        <v>32.640742333163871</v>
      </c>
    </row>
    <row r="210" spans="4:4" x14ac:dyDescent="0.25">
      <c r="D210">
        <v>15.430528107393911</v>
      </c>
    </row>
    <row r="211" spans="4:4" x14ac:dyDescent="0.25">
      <c r="D211">
        <v>42.800096878185286</v>
      </c>
    </row>
    <row r="212" spans="4:4" x14ac:dyDescent="0.25">
      <c r="D212">
        <v>26.063254962085921</v>
      </c>
    </row>
    <row r="213" spans="4:4" x14ac:dyDescent="0.25">
      <c r="D213">
        <v>25.41948531836988</v>
      </c>
    </row>
    <row r="214" spans="4:4" x14ac:dyDescent="0.25">
      <c r="D214">
        <v>28.896075158540043</v>
      </c>
    </row>
    <row r="215" spans="4:4" x14ac:dyDescent="0.25">
      <c r="D215">
        <v>31.435170758894856</v>
      </c>
    </row>
    <row r="216" spans="4:4" x14ac:dyDescent="0.25">
      <c r="D216">
        <v>24.67498004346362</v>
      </c>
    </row>
    <row r="217" spans="4:4" x14ac:dyDescent="0.25">
      <c r="D217">
        <v>13.178578313367325</v>
      </c>
    </row>
    <row r="218" spans="4:4" x14ac:dyDescent="0.25">
      <c r="D218">
        <v>46.442475560073945</v>
      </c>
    </row>
    <row r="219" spans="4:4" x14ac:dyDescent="0.25">
      <c r="D219">
        <v>15.851937996334527</v>
      </c>
    </row>
    <row r="220" spans="4:4" x14ac:dyDescent="0.25">
      <c r="D220">
        <v>29.225281806069688</v>
      </c>
    </row>
    <row r="221" spans="4:4" x14ac:dyDescent="0.25">
      <c r="D221">
        <v>49.048344206861657</v>
      </c>
    </row>
    <row r="222" spans="4:4" x14ac:dyDescent="0.25">
      <c r="D222">
        <v>48.341608532113241</v>
      </c>
    </row>
    <row r="223" spans="4:4" x14ac:dyDescent="0.25">
      <c r="D223">
        <v>41.684941919678749</v>
      </c>
    </row>
    <row r="224" spans="4:4" x14ac:dyDescent="0.25">
      <c r="D224">
        <v>25.55590337022204</v>
      </c>
    </row>
    <row r="225" spans="4:4" x14ac:dyDescent="0.25">
      <c r="D225">
        <v>25.512005811064228</v>
      </c>
    </row>
    <row r="226" spans="4:4" x14ac:dyDescent="0.25">
      <c r="D226">
        <v>24.622149356063346</v>
      </c>
    </row>
    <row r="227" spans="4:4" x14ac:dyDescent="0.25">
      <c r="D227">
        <v>47.168747234904004</v>
      </c>
    </row>
    <row r="228" spans="4:4" x14ac:dyDescent="0.25">
      <c r="D228">
        <v>27.905215913373468</v>
      </c>
    </row>
    <row r="229" spans="4:4" x14ac:dyDescent="0.25">
      <c r="D229">
        <v>34.582453766919571</v>
      </c>
    </row>
    <row r="230" spans="4:4" x14ac:dyDescent="0.25">
      <c r="D230">
        <v>15.913885483772901</v>
      </c>
    </row>
    <row r="231" spans="4:4" x14ac:dyDescent="0.25">
      <c r="D231">
        <v>26.258999003929603</v>
      </c>
    </row>
    <row r="232" spans="4:4" x14ac:dyDescent="0.25">
      <c r="D232">
        <v>26.550018615402223</v>
      </c>
    </row>
    <row r="233" spans="4:4" x14ac:dyDescent="0.25">
      <c r="D233">
        <v>44.8535475534336</v>
      </c>
    </row>
    <row r="234" spans="4:4" x14ac:dyDescent="0.25">
      <c r="D234">
        <v>44.12854488373705</v>
      </c>
    </row>
    <row r="235" spans="4:4" x14ac:dyDescent="0.25">
      <c r="D235">
        <v>38.355757044227175</v>
      </c>
    </row>
    <row r="236" spans="4:4" x14ac:dyDescent="0.25">
      <c r="D236">
        <v>2.5041078687572735</v>
      </c>
    </row>
    <row r="237" spans="4:4" x14ac:dyDescent="0.25">
      <c r="D237">
        <v>13.546923750804126</v>
      </c>
    </row>
    <row r="238" spans="4:4" x14ac:dyDescent="0.25">
      <c r="D238">
        <v>32.608299215079569</v>
      </c>
    </row>
    <row r="239" spans="4:4" x14ac:dyDescent="0.25">
      <c r="D239">
        <v>-3.7098763213143684</v>
      </c>
    </row>
    <row r="240" spans="4:4" x14ac:dyDescent="0.25">
      <c r="D240">
        <v>33.152835996842441</v>
      </c>
    </row>
    <row r="241" spans="4:4" x14ac:dyDescent="0.25">
      <c r="D241">
        <v>22.464423193199764</v>
      </c>
    </row>
    <row r="242" spans="4:4" x14ac:dyDescent="0.25">
      <c r="D242">
        <v>63.891763674022513</v>
      </c>
    </row>
    <row r="243" spans="4:4" x14ac:dyDescent="0.25">
      <c r="D243">
        <v>-3.4082538380025653</v>
      </c>
    </row>
    <row r="244" spans="4:4" x14ac:dyDescent="0.25">
      <c r="D244">
        <v>5.3142863420398498</v>
      </c>
    </row>
    <row r="245" spans="4:4" x14ac:dyDescent="0.25">
      <c r="D245">
        <v>36.150526676036861</v>
      </c>
    </row>
    <row r="246" spans="4:4" x14ac:dyDescent="0.25">
      <c r="D246">
        <v>41.765056217449455</v>
      </c>
    </row>
    <row r="247" spans="4:4" x14ac:dyDescent="0.25">
      <c r="D247">
        <v>4.219001332334301</v>
      </c>
    </row>
    <row r="248" spans="4:4" x14ac:dyDescent="0.25">
      <c r="D248">
        <v>3.0836424763074319</v>
      </c>
    </row>
    <row r="249" spans="4:4" x14ac:dyDescent="0.25">
      <c r="D249">
        <v>48.598582071648707</v>
      </c>
    </row>
    <row r="250" spans="4:4" x14ac:dyDescent="0.25">
      <c r="D250">
        <v>22.721446825043131</v>
      </c>
    </row>
    <row r="251" spans="4:4" x14ac:dyDescent="0.25">
      <c r="D251">
        <v>36.690505057780683</v>
      </c>
    </row>
    <row r="252" spans="4:4" x14ac:dyDescent="0.25">
      <c r="D252">
        <v>50.654236808444693</v>
      </c>
    </row>
    <row r="253" spans="4:4" x14ac:dyDescent="0.25">
      <c r="D253">
        <v>-6.4033731120580342</v>
      </c>
    </row>
    <row r="254" spans="4:4" x14ac:dyDescent="0.25">
      <c r="D254">
        <v>38.057641022468488</v>
      </c>
    </row>
    <row r="255" spans="4:4" x14ac:dyDescent="0.25">
      <c r="D255">
        <v>25.215425953414524</v>
      </c>
    </row>
    <row r="256" spans="4:4" x14ac:dyDescent="0.25">
      <c r="D256">
        <v>19.31989526210964</v>
      </c>
    </row>
    <row r="257" spans="4:4" x14ac:dyDescent="0.25">
      <c r="D257">
        <v>29.223027652214114</v>
      </c>
    </row>
    <row r="258" spans="4:4" x14ac:dyDescent="0.25">
      <c r="D258">
        <v>33.022028283475265</v>
      </c>
    </row>
    <row r="259" spans="4:4" x14ac:dyDescent="0.25">
      <c r="D259">
        <v>20.570165872462894</v>
      </c>
    </row>
    <row r="260" spans="4:4" x14ac:dyDescent="0.25">
      <c r="D260">
        <v>15.361534301977372</v>
      </c>
    </row>
    <row r="261" spans="4:4" x14ac:dyDescent="0.25">
      <c r="D261">
        <v>34.925786445277481</v>
      </c>
    </row>
    <row r="262" spans="4:4" x14ac:dyDescent="0.25">
      <c r="D262">
        <v>28.320581330493951</v>
      </c>
    </row>
    <row r="263" spans="4:4" x14ac:dyDescent="0.25">
      <c r="D263">
        <v>27.839862148997781</v>
      </c>
    </row>
    <row r="264" spans="4:4" x14ac:dyDescent="0.25">
      <c r="D264">
        <v>44.282161294635443</v>
      </c>
    </row>
    <row r="265" spans="4:4" x14ac:dyDescent="0.25">
      <c r="D265">
        <v>63.095095609154669</v>
      </c>
    </row>
    <row r="266" spans="4:4" x14ac:dyDescent="0.25">
      <c r="D266">
        <v>19.852510074591919</v>
      </c>
    </row>
    <row r="267" spans="4:4" x14ac:dyDescent="0.25">
      <c r="D267">
        <v>16.554833260810483</v>
      </c>
    </row>
    <row r="268" spans="4:4" x14ac:dyDescent="0.25">
      <c r="D268">
        <v>9.0113658241571102</v>
      </c>
    </row>
    <row r="269" spans="4:4" x14ac:dyDescent="0.25">
      <c r="D269">
        <v>54.820981769447826</v>
      </c>
    </row>
    <row r="270" spans="4:4" x14ac:dyDescent="0.25">
      <c r="D270">
        <v>27.311521880123109</v>
      </c>
    </row>
    <row r="271" spans="4:4" x14ac:dyDescent="0.25">
      <c r="D271">
        <v>50.920928255713079</v>
      </c>
    </row>
    <row r="272" spans="4:4" x14ac:dyDescent="0.25">
      <c r="D272">
        <v>17.124683355499656</v>
      </c>
    </row>
    <row r="273" spans="4:4" x14ac:dyDescent="0.25">
      <c r="D273">
        <v>59.918575390751357</v>
      </c>
    </row>
    <row r="274" spans="4:4" x14ac:dyDescent="0.25">
      <c r="D274">
        <v>12.900799768616707</v>
      </c>
    </row>
    <row r="275" spans="4:4" x14ac:dyDescent="0.25">
      <c r="D275">
        <v>47.417639215431336</v>
      </c>
    </row>
    <row r="276" spans="4:4" x14ac:dyDescent="0.25">
      <c r="D276">
        <v>30.316876682426482</v>
      </c>
    </row>
    <row r="277" spans="4:4" x14ac:dyDescent="0.25">
      <c r="D277">
        <v>33.720866071011187</v>
      </c>
    </row>
    <row r="278" spans="4:4" x14ac:dyDescent="0.25">
      <c r="D278">
        <v>30.270641482233259</v>
      </c>
    </row>
    <row r="279" spans="4:4" x14ac:dyDescent="0.25">
      <c r="D279">
        <v>11.896282020828949</v>
      </c>
    </row>
    <row r="280" spans="4:4" x14ac:dyDescent="0.25">
      <c r="D280">
        <v>24.019271733031019</v>
      </c>
    </row>
    <row r="281" spans="4:4" x14ac:dyDescent="0.25">
      <c r="D281">
        <v>19.87157854646648</v>
      </c>
    </row>
    <row r="282" spans="4:4" x14ac:dyDescent="0.25">
      <c r="D282">
        <v>15.701961626476987</v>
      </c>
    </row>
    <row r="283" spans="4:4" x14ac:dyDescent="0.25">
      <c r="D283">
        <v>30.023819983765861</v>
      </c>
    </row>
    <row r="284" spans="4:4" x14ac:dyDescent="0.25">
      <c r="D284">
        <v>48.389864122058498</v>
      </c>
    </row>
    <row r="285" spans="4:4" x14ac:dyDescent="0.25">
      <c r="D285">
        <v>54.78418062057608</v>
      </c>
    </row>
    <row r="286" spans="4:4" x14ac:dyDescent="0.25">
      <c r="D286">
        <v>26.366396912070741</v>
      </c>
    </row>
    <row r="287" spans="4:4" x14ac:dyDescent="0.25">
      <c r="D287">
        <v>1.7556619989627507</v>
      </c>
    </row>
    <row r="288" spans="4:4" x14ac:dyDescent="0.25">
      <c r="D288">
        <v>-9.7679732491960749</v>
      </c>
    </row>
    <row r="289" spans="4:4" x14ac:dyDescent="0.25">
      <c r="D289">
        <v>42.721685718883236</v>
      </c>
    </row>
    <row r="290" spans="4:4" x14ac:dyDescent="0.25">
      <c r="D290">
        <v>25.455351410827461</v>
      </c>
    </row>
    <row r="291" spans="4:4" x14ac:dyDescent="0.25">
      <c r="D291">
        <v>20.152062075843787</v>
      </c>
    </row>
    <row r="292" spans="4:4" x14ac:dyDescent="0.25">
      <c r="D292">
        <v>13.216681862244513</v>
      </c>
    </row>
    <row r="293" spans="4:4" x14ac:dyDescent="0.25">
      <c r="D293">
        <v>37.55867154346015</v>
      </c>
    </row>
    <row r="294" spans="4:4" x14ac:dyDescent="0.25">
      <c r="D294">
        <v>11.918389426049544</v>
      </c>
    </row>
    <row r="295" spans="4:4" x14ac:dyDescent="0.25">
      <c r="D295">
        <v>52.397515913165989</v>
      </c>
    </row>
    <row r="296" spans="4:4" x14ac:dyDescent="0.25">
      <c r="D296">
        <v>31.058894039373627</v>
      </c>
    </row>
    <row r="297" spans="4:4" x14ac:dyDescent="0.25">
      <c r="D297">
        <v>28.751124716908635</v>
      </c>
    </row>
    <row r="298" spans="4:4" x14ac:dyDescent="0.25">
      <c r="D298">
        <v>44.610299306263187</v>
      </c>
    </row>
    <row r="299" spans="4:4" x14ac:dyDescent="0.25">
      <c r="D299">
        <v>20.110268393617844</v>
      </c>
    </row>
    <row r="300" spans="4:4" x14ac:dyDescent="0.25">
      <c r="D300">
        <v>49.273191879596197</v>
      </c>
    </row>
    <row r="301" spans="4:4" x14ac:dyDescent="0.25">
      <c r="D301">
        <v>32.060656710226795</v>
      </c>
    </row>
    <row r="302" spans="4:4" x14ac:dyDescent="0.25">
      <c r="D302">
        <v>27.551079993944768</v>
      </c>
    </row>
    <row r="303" spans="4:4" x14ac:dyDescent="0.25">
      <c r="D303">
        <v>36.146736358072303</v>
      </c>
    </row>
    <row r="304" spans="4:4" x14ac:dyDescent="0.25">
      <c r="D304">
        <v>27.22441135668214</v>
      </c>
    </row>
    <row r="305" spans="4:4" x14ac:dyDescent="0.25">
      <c r="D305">
        <v>19.188286071816037</v>
      </c>
    </row>
    <row r="306" spans="4:4" x14ac:dyDescent="0.25">
      <c r="D306">
        <v>40.775900110751536</v>
      </c>
    </row>
    <row r="307" spans="4:4" x14ac:dyDescent="0.25">
      <c r="D307">
        <v>16.38992938319825</v>
      </c>
    </row>
    <row r="308" spans="4:4" x14ac:dyDescent="0.25">
      <c r="D308">
        <v>52.231142661188642</v>
      </c>
    </row>
    <row r="309" spans="4:4" x14ac:dyDescent="0.25">
      <c r="D309">
        <v>18.864255629436229</v>
      </c>
    </row>
    <row r="310" spans="4:4" x14ac:dyDescent="0.25">
      <c r="D310">
        <v>44.653846219265688</v>
      </c>
    </row>
    <row r="311" spans="4:4" x14ac:dyDescent="0.25">
      <c r="D311">
        <v>29.292706052505309</v>
      </c>
    </row>
    <row r="312" spans="4:4" x14ac:dyDescent="0.25">
      <c r="D312">
        <v>28.265446396930201</v>
      </c>
    </row>
    <row r="313" spans="4:4" x14ac:dyDescent="0.25">
      <c r="D313">
        <v>12.700564116497844</v>
      </c>
    </row>
    <row r="314" spans="4:4" x14ac:dyDescent="0.25">
      <c r="D314">
        <v>49.854028887151799</v>
      </c>
    </row>
    <row r="315" spans="4:4" x14ac:dyDescent="0.25">
      <c r="D315">
        <v>26.537495538426811</v>
      </c>
    </row>
    <row r="316" spans="4:4" x14ac:dyDescent="0.25">
      <c r="D316">
        <v>25.077037604118232</v>
      </c>
    </row>
    <row r="317" spans="4:4" x14ac:dyDescent="0.25">
      <c r="D317">
        <v>13.546923750804126</v>
      </c>
    </row>
    <row r="318" spans="4:4" x14ac:dyDescent="0.25">
      <c r="D318">
        <v>11.960299990327258</v>
      </c>
    </row>
    <row r="319" spans="4:4" x14ac:dyDescent="0.25">
      <c r="D319">
        <v>32.105455930926837</v>
      </c>
    </row>
    <row r="320" spans="4:4" x14ac:dyDescent="0.25">
      <c r="D320">
        <v>20.152062075843787</v>
      </c>
    </row>
    <row r="321" spans="4:4" x14ac:dyDescent="0.25">
      <c r="D321">
        <v>39.254396350546813</v>
      </c>
    </row>
    <row r="322" spans="4:4" x14ac:dyDescent="0.25">
      <c r="D322">
        <v>43.531811917140658</v>
      </c>
    </row>
    <row r="323" spans="4:4" x14ac:dyDescent="0.25">
      <c r="D323">
        <v>49.273191879596197</v>
      </c>
    </row>
    <row r="324" spans="4:4" x14ac:dyDescent="0.25">
      <c r="D324">
        <v>27.360144813659645</v>
      </c>
    </row>
    <row r="325" spans="4:4" x14ac:dyDescent="0.25">
      <c r="D325">
        <v>42.151401490858916</v>
      </c>
    </row>
    <row r="326" spans="4:4" x14ac:dyDescent="0.25">
      <c r="D326">
        <v>26.358398840242444</v>
      </c>
    </row>
    <row r="327" spans="4:4" x14ac:dyDescent="0.25">
      <c r="D327">
        <v>13.458694499153353</v>
      </c>
    </row>
    <row r="328" spans="4:4" x14ac:dyDescent="0.25">
      <c r="D328">
        <v>50.090664949679194</v>
      </c>
    </row>
    <row r="329" spans="4:4" x14ac:dyDescent="0.25">
      <c r="D329">
        <v>28.679208860197832</v>
      </c>
    </row>
    <row r="330" spans="4:4" x14ac:dyDescent="0.25">
      <c r="D330">
        <v>29.091568738844217</v>
      </c>
    </row>
    <row r="331" spans="4:4" x14ac:dyDescent="0.25">
      <c r="D331">
        <v>30.929622490115435</v>
      </c>
    </row>
    <row r="332" spans="4:4" x14ac:dyDescent="0.25">
      <c r="D332">
        <v>71.10104862722801</v>
      </c>
    </row>
    <row r="333" spans="4:4" x14ac:dyDescent="0.25">
      <c r="D333">
        <v>43.634801702186451</v>
      </c>
    </row>
    <row r="334" spans="4:4" x14ac:dyDescent="0.25">
      <c r="D334">
        <v>24.566914237883793</v>
      </c>
    </row>
    <row r="335" spans="4:4" x14ac:dyDescent="0.25">
      <c r="D335">
        <v>18.24057300118875</v>
      </c>
    </row>
    <row r="336" spans="4:4" x14ac:dyDescent="0.25">
      <c r="D336">
        <v>37.686807667072571</v>
      </c>
    </row>
    <row r="337" spans="4:4" x14ac:dyDescent="0.25">
      <c r="D337">
        <v>18.400100304419539</v>
      </c>
    </row>
    <row r="338" spans="4:4" x14ac:dyDescent="0.25">
      <c r="D338">
        <v>48.161242828795366</v>
      </c>
    </row>
    <row r="339" spans="4:4" x14ac:dyDescent="0.25">
      <c r="D339">
        <v>21.106420725986027</v>
      </c>
    </row>
    <row r="340" spans="4:4" x14ac:dyDescent="0.25">
      <c r="D340">
        <v>24.603364740600227</v>
      </c>
    </row>
    <row r="341" spans="4:4" x14ac:dyDescent="0.25">
      <c r="D341">
        <v>28.035856652380971</v>
      </c>
    </row>
    <row r="342" spans="4:4" x14ac:dyDescent="0.25">
      <c r="D342">
        <v>18.369477206855663</v>
      </c>
    </row>
    <row r="343" spans="4:4" x14ac:dyDescent="0.25">
      <c r="D343">
        <v>7.612053900360479</v>
      </c>
    </row>
    <row r="344" spans="4:4" x14ac:dyDescent="0.25">
      <c r="D344">
        <v>-1.4601305888354545</v>
      </c>
    </row>
    <row r="345" spans="4:4" x14ac:dyDescent="0.25">
      <c r="D345">
        <v>43.166037884842808</v>
      </c>
    </row>
    <row r="346" spans="4:4" x14ac:dyDescent="0.25">
      <c r="D346">
        <v>43.00410615083274</v>
      </c>
    </row>
    <row r="347" spans="4:4" x14ac:dyDescent="0.25">
      <c r="D347">
        <v>43.416766583326535</v>
      </c>
    </row>
    <row r="348" spans="4:4" x14ac:dyDescent="0.25">
      <c r="D348">
        <v>24.655026607482796</v>
      </c>
    </row>
    <row r="349" spans="4:4" x14ac:dyDescent="0.25">
      <c r="D349">
        <v>44.061855324483986</v>
      </c>
    </row>
    <row r="350" spans="4:4" x14ac:dyDescent="0.25">
      <c r="D350">
        <v>17.619628752439894</v>
      </c>
    </row>
    <row r="351" spans="4:4" x14ac:dyDescent="0.25">
      <c r="D351">
        <v>9.0848679372847982</v>
      </c>
    </row>
    <row r="352" spans="4:4" x14ac:dyDescent="0.25">
      <c r="D352">
        <v>17.279802535635099</v>
      </c>
    </row>
    <row r="353" spans="4:4" x14ac:dyDescent="0.25">
      <c r="D353">
        <v>10.570038076824858</v>
      </c>
    </row>
    <row r="354" spans="4:4" x14ac:dyDescent="0.25">
      <c r="D354">
        <v>39.240069950486941</v>
      </c>
    </row>
    <row r="355" spans="4:4" x14ac:dyDescent="0.25">
      <c r="D355">
        <v>49.70421949165393</v>
      </c>
    </row>
    <row r="356" spans="4:4" x14ac:dyDescent="0.25">
      <c r="D356">
        <v>18.705429618516064</v>
      </c>
    </row>
    <row r="357" spans="4:4" x14ac:dyDescent="0.25">
      <c r="D357">
        <v>42.669623113537455</v>
      </c>
    </row>
    <row r="358" spans="4:4" x14ac:dyDescent="0.25">
      <c r="D358">
        <v>-16.357182220323011</v>
      </c>
    </row>
    <row r="359" spans="4:4" x14ac:dyDescent="0.25">
      <c r="D359">
        <v>29.654673069402634</v>
      </c>
    </row>
    <row r="360" spans="4:4" x14ac:dyDescent="0.25">
      <c r="D360">
        <v>45.173169872718063</v>
      </c>
    </row>
    <row r="361" spans="4:4" x14ac:dyDescent="0.25">
      <c r="D361">
        <v>29.424198360747141</v>
      </c>
    </row>
    <row r="362" spans="4:4" x14ac:dyDescent="0.25">
      <c r="D362">
        <v>45.773810039330783</v>
      </c>
    </row>
    <row r="363" spans="4:4" x14ac:dyDescent="0.25">
      <c r="D363">
        <v>20.69833539094725</v>
      </c>
    </row>
    <row r="364" spans="4:4" x14ac:dyDescent="0.25">
      <c r="D364">
        <v>43.418569906410994</v>
      </c>
    </row>
    <row r="365" spans="4:4" x14ac:dyDescent="0.25">
      <c r="D365">
        <v>27.859014108052179</v>
      </c>
    </row>
    <row r="366" spans="4:4" x14ac:dyDescent="0.25">
      <c r="D366">
        <v>19.65938753019509</v>
      </c>
    </row>
    <row r="367" spans="4:4" x14ac:dyDescent="0.25">
      <c r="D367">
        <v>35.840939515768696</v>
      </c>
    </row>
    <row r="368" spans="4:4" x14ac:dyDescent="0.25">
      <c r="D368">
        <v>51.546347417301149</v>
      </c>
    </row>
    <row r="369" spans="4:4" x14ac:dyDescent="0.25">
      <c r="D369">
        <v>26.634290574728766</v>
      </c>
    </row>
    <row r="370" spans="4:4" x14ac:dyDescent="0.25">
      <c r="D370">
        <v>17.657498537213542</v>
      </c>
    </row>
    <row r="371" spans="4:4" x14ac:dyDescent="0.25">
      <c r="D371">
        <v>18.291934314223909</v>
      </c>
    </row>
    <row r="372" spans="4:4" x14ac:dyDescent="0.25">
      <c r="D372">
        <v>63.910731961281272</v>
      </c>
    </row>
    <row r="373" spans="4:4" x14ac:dyDescent="0.25">
      <c r="D373">
        <v>13.681137741108614</v>
      </c>
    </row>
    <row r="374" spans="4:4" x14ac:dyDescent="0.25">
      <c r="D374">
        <v>25.640158632112616</v>
      </c>
    </row>
    <row r="375" spans="4:4" x14ac:dyDescent="0.25">
      <c r="D375">
        <v>43.721828738447584</v>
      </c>
    </row>
    <row r="376" spans="4:4" x14ac:dyDescent="0.25">
      <c r="D376">
        <v>14.237262543432735</v>
      </c>
    </row>
    <row r="377" spans="4:4" x14ac:dyDescent="0.25">
      <c r="D377">
        <v>9.7515965554557624</v>
      </c>
    </row>
    <row r="378" spans="4:4" x14ac:dyDescent="0.25">
      <c r="D378">
        <v>55.309281586873112</v>
      </c>
    </row>
    <row r="379" spans="4:4" x14ac:dyDescent="0.25">
      <c r="D379">
        <v>42.138010147213208</v>
      </c>
    </row>
    <row r="380" spans="4:4" x14ac:dyDescent="0.25">
      <c r="D380">
        <v>47.351250210025682</v>
      </c>
    </row>
    <row r="381" spans="4:4" x14ac:dyDescent="0.25">
      <c r="D381">
        <v>19.151718687047833</v>
      </c>
    </row>
    <row r="382" spans="4:4" x14ac:dyDescent="0.25">
      <c r="D382">
        <v>25.44378008770218</v>
      </c>
    </row>
    <row r="383" spans="4:4" x14ac:dyDescent="0.25">
      <c r="D383">
        <v>38.133864817658832</v>
      </c>
    </row>
    <row r="384" spans="4:4" x14ac:dyDescent="0.25">
      <c r="D384">
        <v>29.074721025953295</v>
      </c>
    </row>
    <row r="385" spans="4:4" x14ac:dyDescent="0.25">
      <c r="D385">
        <v>7.7633326702234626</v>
      </c>
    </row>
    <row r="386" spans="4:4" x14ac:dyDescent="0.25">
      <c r="D386">
        <v>40.743373505487398</v>
      </c>
    </row>
    <row r="387" spans="4:4" x14ac:dyDescent="0.25">
      <c r="D387">
        <v>34.744635962469147</v>
      </c>
    </row>
    <row r="388" spans="4:4" x14ac:dyDescent="0.25">
      <c r="D388">
        <v>34.787114239569746</v>
      </c>
    </row>
    <row r="389" spans="4:4" x14ac:dyDescent="0.25">
      <c r="D389">
        <v>30.368772313412592</v>
      </c>
    </row>
    <row r="390" spans="4:4" x14ac:dyDescent="0.25">
      <c r="D390">
        <v>37.633342477105543</v>
      </c>
    </row>
    <row r="391" spans="4:4" x14ac:dyDescent="0.25">
      <c r="D391">
        <v>35.317975821275468</v>
      </c>
    </row>
    <row r="392" spans="4:4" x14ac:dyDescent="0.25">
      <c r="D392">
        <v>42.153104629327572</v>
      </c>
    </row>
    <row r="393" spans="4:4" x14ac:dyDescent="0.25">
      <c r="D393">
        <v>28.552208162231182</v>
      </c>
    </row>
    <row r="394" spans="4:4" x14ac:dyDescent="0.25">
      <c r="D394">
        <v>25.916384315318282</v>
      </c>
    </row>
    <row r="395" spans="4:4" x14ac:dyDescent="0.25">
      <c r="D395">
        <v>24.442100904028848</v>
      </c>
    </row>
    <row r="396" spans="4:4" x14ac:dyDescent="0.25">
      <c r="D396">
        <v>56.51897742782603</v>
      </c>
    </row>
    <row r="397" spans="4:4" x14ac:dyDescent="0.25">
      <c r="D397">
        <v>10.917879062893917</v>
      </c>
    </row>
    <row r="398" spans="4:4" x14ac:dyDescent="0.25">
      <c r="D398">
        <v>26.451987968838694</v>
      </c>
    </row>
    <row r="399" spans="4:4" x14ac:dyDescent="0.25">
      <c r="D399">
        <v>21.159602059541612</v>
      </c>
    </row>
    <row r="400" spans="4:4" x14ac:dyDescent="0.25">
      <c r="D400">
        <v>30.57089477579575</v>
      </c>
    </row>
    <row r="401" spans="4:4" x14ac:dyDescent="0.25">
      <c r="D401">
        <v>39.601352372509609</v>
      </c>
    </row>
    <row r="402" spans="4:4" x14ac:dyDescent="0.25">
      <c r="D402">
        <v>19.347813375046826</v>
      </c>
    </row>
    <row r="403" spans="4:4" x14ac:dyDescent="0.25">
      <c r="D403">
        <v>36.760183458071879</v>
      </c>
    </row>
    <row r="404" spans="4:4" x14ac:dyDescent="0.25">
      <c r="D404">
        <v>51.726880094978696</v>
      </c>
    </row>
    <row r="405" spans="4:4" x14ac:dyDescent="0.25">
      <c r="D405">
        <v>-4.4175804473488824</v>
      </c>
    </row>
    <row r="406" spans="4:4" x14ac:dyDescent="0.25">
      <c r="D406">
        <v>25.439154897939261</v>
      </c>
    </row>
    <row r="407" spans="4:4" x14ac:dyDescent="0.25">
      <c r="D407">
        <v>70.339111229171976</v>
      </c>
    </row>
    <row r="408" spans="4:4" x14ac:dyDescent="0.25">
      <c r="D408">
        <v>32.699851256487818</v>
      </c>
    </row>
    <row r="409" spans="4:4" x14ac:dyDescent="0.25">
      <c r="D409">
        <v>5.8819991649252188</v>
      </c>
    </row>
    <row r="410" spans="4:4" x14ac:dyDescent="0.25">
      <c r="D410">
        <v>14.510299016368663</v>
      </c>
    </row>
    <row r="411" spans="4:4" x14ac:dyDescent="0.25">
      <c r="D411">
        <v>10.086012803007179</v>
      </c>
    </row>
    <row r="412" spans="4:4" x14ac:dyDescent="0.25">
      <c r="D412">
        <v>58.692182113831223</v>
      </c>
    </row>
    <row r="413" spans="4:4" x14ac:dyDescent="0.25">
      <c r="D413">
        <v>27.22441135668214</v>
      </c>
    </row>
    <row r="414" spans="4:4" x14ac:dyDescent="0.25">
      <c r="D414">
        <v>34.514895940996212</v>
      </c>
    </row>
    <row r="415" spans="4:4" x14ac:dyDescent="0.25">
      <c r="D415">
        <v>45.266207985927394</v>
      </c>
    </row>
    <row r="416" spans="4:4" x14ac:dyDescent="0.25">
      <c r="D416">
        <v>23.512821802709368</v>
      </c>
    </row>
    <row r="417" spans="4:4" x14ac:dyDescent="0.25">
      <c r="D417">
        <v>20.396011615324824</v>
      </c>
    </row>
    <row r="418" spans="4:4" x14ac:dyDescent="0.25">
      <c r="D418">
        <v>22.971674600447841</v>
      </c>
    </row>
    <row r="419" spans="4:4" x14ac:dyDescent="0.25">
      <c r="D419">
        <v>12.623388567457368</v>
      </c>
    </row>
    <row r="420" spans="4:4" x14ac:dyDescent="0.25">
      <c r="D420">
        <v>45.892996337264776</v>
      </c>
    </row>
    <row r="421" spans="4:4" x14ac:dyDescent="0.25">
      <c r="D421">
        <v>34.644100700510535</v>
      </c>
    </row>
    <row r="422" spans="4:4" x14ac:dyDescent="0.25">
      <c r="D422">
        <v>39.087321806258842</v>
      </c>
    </row>
    <row r="423" spans="4:4" x14ac:dyDescent="0.25">
      <c r="D423">
        <v>23.383717227810848</v>
      </c>
    </row>
    <row r="424" spans="4:4" x14ac:dyDescent="0.25">
      <c r="D424">
        <v>38.675913681462589</v>
      </c>
    </row>
    <row r="425" spans="4:4" x14ac:dyDescent="0.25">
      <c r="D425">
        <v>39.389612187009334</v>
      </c>
    </row>
    <row r="426" spans="4:4" x14ac:dyDescent="0.25">
      <c r="D426">
        <v>23.853532983620426</v>
      </c>
    </row>
    <row r="427" spans="4:4" x14ac:dyDescent="0.25">
      <c r="D427">
        <v>24.882245316124681</v>
      </c>
    </row>
    <row r="428" spans="4:4" x14ac:dyDescent="0.25">
      <c r="D428">
        <v>55.331656151069183</v>
      </c>
    </row>
    <row r="429" spans="4:4" x14ac:dyDescent="0.25">
      <c r="D429">
        <v>21.628549548680894</v>
      </c>
    </row>
    <row r="430" spans="4:4" x14ac:dyDescent="0.25">
      <c r="D430">
        <v>28.860108881466658</v>
      </c>
    </row>
    <row r="431" spans="4:4" x14ac:dyDescent="0.25">
      <c r="D431">
        <v>29.30506215512105</v>
      </c>
    </row>
    <row r="432" spans="4:4" x14ac:dyDescent="0.25">
      <c r="D432">
        <v>29.575961356253174</v>
      </c>
    </row>
    <row r="433" spans="4:4" x14ac:dyDescent="0.25">
      <c r="D433">
        <v>30.408278446911027</v>
      </c>
    </row>
    <row r="434" spans="4:4" x14ac:dyDescent="0.25">
      <c r="D434">
        <v>21.74429617480564</v>
      </c>
    </row>
    <row r="435" spans="4:4" x14ac:dyDescent="0.25">
      <c r="D435">
        <v>4.9180227916658623</v>
      </c>
    </row>
    <row r="436" spans="4:4" x14ac:dyDescent="0.25">
      <c r="D436">
        <v>26.270436747567146</v>
      </c>
    </row>
    <row r="437" spans="4:4" x14ac:dyDescent="0.25">
      <c r="D437">
        <v>37.189858577816267</v>
      </c>
    </row>
    <row r="438" spans="4:4" x14ac:dyDescent="0.25">
      <c r="D438">
        <v>29.833552700919427</v>
      </c>
    </row>
    <row r="439" spans="4:4" x14ac:dyDescent="0.25">
      <c r="D439">
        <v>46.092664276560754</v>
      </c>
    </row>
    <row r="440" spans="4:4" x14ac:dyDescent="0.25">
      <c r="D440">
        <v>31.991796484297993</v>
      </c>
    </row>
    <row r="441" spans="4:4" x14ac:dyDescent="0.25">
      <c r="D441">
        <v>19.732154956140221</v>
      </c>
    </row>
    <row r="442" spans="4:4" x14ac:dyDescent="0.25">
      <c r="D442">
        <v>4.2376356708737148</v>
      </c>
    </row>
    <row r="443" spans="4:4" x14ac:dyDescent="0.25">
      <c r="D443">
        <v>8.2775469082698692</v>
      </c>
    </row>
    <row r="444" spans="4:4" x14ac:dyDescent="0.25">
      <c r="D444">
        <v>37.533391625405784</v>
      </c>
    </row>
    <row r="445" spans="4:4" x14ac:dyDescent="0.25">
      <c r="D445">
        <v>27.137234043497301</v>
      </c>
    </row>
    <row r="446" spans="4:4" x14ac:dyDescent="0.25">
      <c r="D446">
        <v>16.347651475329258</v>
      </c>
    </row>
    <row r="447" spans="4:4" x14ac:dyDescent="0.25">
      <c r="D447">
        <v>62.477691216830863</v>
      </c>
    </row>
    <row r="448" spans="4:4" x14ac:dyDescent="0.25">
      <c r="D448">
        <v>29.474774894291841</v>
      </c>
    </row>
    <row r="449" spans="4:4" x14ac:dyDescent="0.25">
      <c r="D449">
        <v>38.413630357289549</v>
      </c>
    </row>
    <row r="450" spans="4:4" x14ac:dyDescent="0.25">
      <c r="D450">
        <v>32.950913903690889</v>
      </c>
    </row>
    <row r="451" spans="4:4" x14ac:dyDescent="0.25">
      <c r="D451">
        <v>3.200056999870867</v>
      </c>
    </row>
    <row r="452" spans="4:4" x14ac:dyDescent="0.25">
      <c r="D452">
        <v>11.960299990327258</v>
      </c>
    </row>
    <row r="453" spans="4:4" x14ac:dyDescent="0.25">
      <c r="D453">
        <v>39.532942977351922</v>
      </c>
    </row>
    <row r="454" spans="4:4" x14ac:dyDescent="0.25">
      <c r="D454">
        <v>30.560742734727683</v>
      </c>
    </row>
    <row r="455" spans="4:4" x14ac:dyDescent="0.25">
      <c r="D455">
        <v>28.555564346860592</v>
      </c>
    </row>
    <row r="456" spans="4:4" x14ac:dyDescent="0.25">
      <c r="D456">
        <v>14.181292738070624</v>
      </c>
    </row>
    <row r="457" spans="4:4" x14ac:dyDescent="0.25">
      <c r="D457">
        <v>7.884088527138374</v>
      </c>
    </row>
    <row r="458" spans="4:4" x14ac:dyDescent="0.25">
      <c r="D458">
        <v>37.680128692685685</v>
      </c>
    </row>
    <row r="459" spans="4:4" x14ac:dyDescent="0.25">
      <c r="D459">
        <v>30.378941051916627</v>
      </c>
    </row>
    <row r="460" spans="4:4" x14ac:dyDescent="0.25">
      <c r="D460">
        <v>25.945087207745928</v>
      </c>
    </row>
    <row r="461" spans="4:4" x14ac:dyDescent="0.25">
      <c r="D461">
        <v>29.685045705427001</v>
      </c>
    </row>
    <row r="462" spans="4:4" x14ac:dyDescent="0.25">
      <c r="D462">
        <v>23.243225001582687</v>
      </c>
    </row>
    <row r="463" spans="4:4" x14ac:dyDescent="0.25">
      <c r="D463">
        <v>47.351250210025682</v>
      </c>
    </row>
    <row r="464" spans="4:4" x14ac:dyDescent="0.25">
      <c r="D464">
        <v>23.962116409715236</v>
      </c>
    </row>
    <row r="465" spans="4:4" x14ac:dyDescent="0.25">
      <c r="D465">
        <v>28.23281960705026</v>
      </c>
    </row>
    <row r="466" spans="4:4" x14ac:dyDescent="0.25">
      <c r="D466">
        <v>27.768831256393241</v>
      </c>
    </row>
    <row r="467" spans="4:4" x14ac:dyDescent="0.25">
      <c r="D467">
        <v>20.724683944903518</v>
      </c>
    </row>
    <row r="468" spans="4:4" x14ac:dyDescent="0.25">
      <c r="D468">
        <v>36.055802121794841</v>
      </c>
    </row>
    <row r="469" spans="4:4" x14ac:dyDescent="0.25">
      <c r="D469">
        <v>41.540342124202652</v>
      </c>
    </row>
    <row r="470" spans="4:4" x14ac:dyDescent="0.25">
      <c r="D470">
        <v>23.338968099418707</v>
      </c>
    </row>
    <row r="471" spans="4:4" x14ac:dyDescent="0.25">
      <c r="D471">
        <v>58.271005988994148</v>
      </c>
    </row>
    <row r="472" spans="4:4" x14ac:dyDescent="0.25">
      <c r="D472">
        <v>45.412243760896672</v>
      </c>
    </row>
    <row r="473" spans="4:4" x14ac:dyDescent="0.25">
      <c r="D473">
        <v>35.19125897972026</v>
      </c>
    </row>
    <row r="474" spans="4:4" x14ac:dyDescent="0.25">
      <c r="D474">
        <v>-2.1809255046682665</v>
      </c>
    </row>
    <row r="475" spans="4:4" x14ac:dyDescent="0.25">
      <c r="D475">
        <v>41.376139538901043</v>
      </c>
    </row>
    <row r="476" spans="4:4" x14ac:dyDescent="0.25">
      <c r="D476">
        <v>18.231756754998059</v>
      </c>
    </row>
    <row r="477" spans="4:4" x14ac:dyDescent="0.25">
      <c r="D477">
        <v>13.823633659652842</v>
      </c>
    </row>
    <row r="478" spans="4:4" x14ac:dyDescent="0.25">
      <c r="D478">
        <v>31.940184709723326</v>
      </c>
    </row>
    <row r="479" spans="4:4" x14ac:dyDescent="0.25">
      <c r="D479">
        <v>39.352109745826965</v>
      </c>
    </row>
    <row r="480" spans="4:4" x14ac:dyDescent="0.25">
      <c r="D480">
        <v>19.195298994922268</v>
      </c>
    </row>
    <row r="481" spans="4:4" x14ac:dyDescent="0.25">
      <c r="D481">
        <v>46.313537959535097</v>
      </c>
    </row>
    <row r="482" spans="4:4" x14ac:dyDescent="0.25">
      <c r="D482">
        <v>31.062300316310939</v>
      </c>
    </row>
    <row r="483" spans="4:4" x14ac:dyDescent="0.25">
      <c r="D483">
        <v>37.023685695070526</v>
      </c>
    </row>
    <row r="484" spans="4:4" x14ac:dyDescent="0.25">
      <c r="D484">
        <v>34.448640515078296</v>
      </c>
    </row>
    <row r="485" spans="4:4" x14ac:dyDescent="0.25">
      <c r="D485">
        <v>24.755879120724785</v>
      </c>
    </row>
    <row r="486" spans="4:4" x14ac:dyDescent="0.25">
      <c r="D486">
        <v>42.041064833987548</v>
      </c>
    </row>
    <row r="487" spans="4:4" x14ac:dyDescent="0.25">
      <c r="D487">
        <v>13.744855156759513</v>
      </c>
    </row>
    <row r="488" spans="4:4" x14ac:dyDescent="0.25">
      <c r="D488">
        <v>8.5357560580669087</v>
      </c>
    </row>
    <row r="489" spans="4:4" x14ac:dyDescent="0.25">
      <c r="D489">
        <v>32.165216054253506</v>
      </c>
    </row>
    <row r="490" spans="4:4" x14ac:dyDescent="0.25">
      <c r="D490">
        <v>20.795698140072091</v>
      </c>
    </row>
    <row r="491" spans="4:4" x14ac:dyDescent="0.25">
      <c r="D491">
        <v>36.482521795373032</v>
      </c>
    </row>
    <row r="492" spans="4:4" x14ac:dyDescent="0.25">
      <c r="D492">
        <v>55.083265093620867</v>
      </c>
    </row>
    <row r="493" spans="4:4" x14ac:dyDescent="0.25">
      <c r="D493">
        <v>10.254690301148003</v>
      </c>
    </row>
    <row r="494" spans="4:4" x14ac:dyDescent="0.25">
      <c r="D494">
        <v>14.168201948272326</v>
      </c>
    </row>
    <row r="495" spans="4:4" x14ac:dyDescent="0.25">
      <c r="D495">
        <v>16.172528766905089</v>
      </c>
    </row>
    <row r="496" spans="4:4" x14ac:dyDescent="0.25">
      <c r="D496">
        <v>12.683900075402562</v>
      </c>
    </row>
    <row r="497" spans="4:4" x14ac:dyDescent="0.25">
      <c r="D497">
        <v>37.424557737771465</v>
      </c>
    </row>
    <row r="498" spans="4:4" x14ac:dyDescent="0.25">
      <c r="D498">
        <v>32.190512669743839</v>
      </c>
    </row>
    <row r="499" spans="4:4" x14ac:dyDescent="0.25">
      <c r="D499">
        <v>7.5208191102356068</v>
      </c>
    </row>
    <row r="500" spans="4:4" x14ac:dyDescent="0.25">
      <c r="D500">
        <v>58.246427363250405</v>
      </c>
    </row>
    <row r="501" spans="4:4" x14ac:dyDescent="0.25">
      <c r="D501">
        <v>38.835624656489017</v>
      </c>
    </row>
    <row r="502" spans="4:4" x14ac:dyDescent="0.25">
      <c r="D502">
        <v>39.030517129098371</v>
      </c>
    </row>
    <row r="503" spans="4:4" x14ac:dyDescent="0.25">
      <c r="D503">
        <v>52.5465906214813</v>
      </c>
    </row>
    <row r="504" spans="4:4" x14ac:dyDescent="0.25">
      <c r="D504">
        <v>39.357887058671622</v>
      </c>
    </row>
    <row r="505" spans="4:4" x14ac:dyDescent="0.25">
      <c r="D505">
        <v>33.152835996842441</v>
      </c>
    </row>
    <row r="506" spans="4:4" x14ac:dyDescent="0.25">
      <c r="D506">
        <v>19.449367180599438</v>
      </c>
    </row>
    <row r="507" spans="4:4" x14ac:dyDescent="0.25">
      <c r="D507">
        <v>55.387893115406769</v>
      </c>
    </row>
    <row r="508" spans="4:4" x14ac:dyDescent="0.25">
      <c r="D508">
        <v>35.105417461412799</v>
      </c>
    </row>
    <row r="509" spans="4:4" x14ac:dyDescent="0.25">
      <c r="D509">
        <v>24.056156369082601</v>
      </c>
    </row>
    <row r="510" spans="4:4" x14ac:dyDescent="0.25">
      <c r="D510">
        <v>33.20197655089396</v>
      </c>
    </row>
    <row r="511" spans="4:4" x14ac:dyDescent="0.25">
      <c r="D511">
        <v>65.333620664663613</v>
      </c>
    </row>
    <row r="512" spans="4:4" x14ac:dyDescent="0.25">
      <c r="D512">
        <v>24.448011796361243</v>
      </c>
    </row>
    <row r="513" spans="4:4" x14ac:dyDescent="0.25">
      <c r="D513">
        <v>30.323639143993205</v>
      </c>
    </row>
    <row r="514" spans="4:4" x14ac:dyDescent="0.25">
      <c r="D514">
        <v>52.246905040741694</v>
      </c>
    </row>
    <row r="515" spans="4:4" x14ac:dyDescent="0.25">
      <c r="D515">
        <v>12.25634553002601</v>
      </c>
    </row>
    <row r="516" spans="4:4" x14ac:dyDescent="0.25">
      <c r="D516">
        <v>37.494837245757481</v>
      </c>
    </row>
    <row r="517" spans="4:4" x14ac:dyDescent="0.25">
      <c r="D517">
        <v>50.993061179091455</v>
      </c>
    </row>
    <row r="518" spans="4:4" x14ac:dyDescent="0.25">
      <c r="D518">
        <v>31.671289200907268</v>
      </c>
    </row>
    <row r="519" spans="4:4" x14ac:dyDescent="0.25">
      <c r="D519">
        <v>31.385061753557238</v>
      </c>
    </row>
    <row r="520" spans="4:4" x14ac:dyDescent="0.25">
      <c r="D520">
        <v>8.7993751771173265</v>
      </c>
    </row>
    <row r="521" spans="4:4" x14ac:dyDescent="0.25">
      <c r="D521">
        <v>44.176366340347158</v>
      </c>
    </row>
    <row r="522" spans="4:4" x14ac:dyDescent="0.25">
      <c r="D522">
        <v>33.989060287516622</v>
      </c>
    </row>
    <row r="523" spans="4:4" x14ac:dyDescent="0.25">
      <c r="D523">
        <v>24.946463654854597</v>
      </c>
    </row>
    <row r="524" spans="4:4" x14ac:dyDescent="0.25">
      <c r="D524">
        <v>19.472943960185148</v>
      </c>
    </row>
    <row r="525" spans="4:4" x14ac:dyDescent="0.25">
      <c r="D525">
        <v>22.162834104759895</v>
      </c>
    </row>
    <row r="526" spans="4:4" x14ac:dyDescent="0.25">
      <c r="D526">
        <v>24.314599282983181</v>
      </c>
    </row>
    <row r="527" spans="4:4" x14ac:dyDescent="0.25">
      <c r="D527">
        <v>20.959349709986782</v>
      </c>
    </row>
    <row r="528" spans="4:4" x14ac:dyDescent="0.25">
      <c r="D528">
        <v>24.886920598195502</v>
      </c>
    </row>
    <row r="529" spans="4:4" x14ac:dyDescent="0.25">
      <c r="D529">
        <v>40.673912171863776</v>
      </c>
    </row>
    <row r="530" spans="4:4" x14ac:dyDescent="0.25">
      <c r="D530">
        <v>21.824160011036838</v>
      </c>
    </row>
    <row r="531" spans="4:4" x14ac:dyDescent="0.25">
      <c r="D531">
        <v>37.77530407769882</v>
      </c>
    </row>
    <row r="532" spans="4:4" x14ac:dyDescent="0.25">
      <c r="D532">
        <v>32.612941102278455</v>
      </c>
    </row>
    <row r="533" spans="4:4" x14ac:dyDescent="0.25">
      <c r="D533">
        <v>49.068381130022317</v>
      </c>
    </row>
    <row r="534" spans="4:4" x14ac:dyDescent="0.25">
      <c r="D534">
        <v>46.148066369099979</v>
      </c>
    </row>
    <row r="535" spans="4:4" x14ac:dyDescent="0.25">
      <c r="D535">
        <v>32.366770803813779</v>
      </c>
    </row>
    <row r="536" spans="4:4" x14ac:dyDescent="0.25">
      <c r="D536">
        <v>8.8253897823542502</v>
      </c>
    </row>
    <row r="537" spans="4:4" x14ac:dyDescent="0.25">
      <c r="D537">
        <v>45.545055166579914</v>
      </c>
    </row>
    <row r="538" spans="4:4" x14ac:dyDescent="0.25">
      <c r="D538">
        <v>38.116148838097615</v>
      </c>
    </row>
    <row r="539" spans="4:4" x14ac:dyDescent="0.25">
      <c r="D539">
        <v>50.384740191933815</v>
      </c>
    </row>
    <row r="540" spans="4:4" x14ac:dyDescent="0.25">
      <c r="D540">
        <v>15.816673011571766</v>
      </c>
    </row>
    <row r="541" spans="4:4" x14ac:dyDescent="0.25">
      <c r="D541">
        <v>42.499042107696368</v>
      </c>
    </row>
    <row r="542" spans="4:4" x14ac:dyDescent="0.25">
      <c r="D542">
        <v>24.794516987552925</v>
      </c>
    </row>
    <row r="543" spans="4:4" x14ac:dyDescent="0.25">
      <c r="D543">
        <v>35.095616066500043</v>
      </c>
    </row>
    <row r="544" spans="4:4" x14ac:dyDescent="0.25">
      <c r="D544">
        <v>18.064949369685564</v>
      </c>
    </row>
    <row r="545" spans="4:4" x14ac:dyDescent="0.25">
      <c r="D545">
        <v>52.242964445853431</v>
      </c>
    </row>
    <row r="546" spans="4:4" x14ac:dyDescent="0.25">
      <c r="D546">
        <v>21.414955947788258</v>
      </c>
    </row>
    <row r="547" spans="4:4" x14ac:dyDescent="0.25">
      <c r="D547">
        <v>52.465708241656102</v>
      </c>
    </row>
    <row r="548" spans="4:4" x14ac:dyDescent="0.25">
      <c r="D548">
        <v>34.830844824367887</v>
      </c>
    </row>
    <row r="549" spans="4:4" x14ac:dyDescent="0.25">
      <c r="D549">
        <v>37.713590354363987</v>
      </c>
    </row>
    <row r="550" spans="4:4" x14ac:dyDescent="0.25">
      <c r="D550">
        <v>10.910699165428014</v>
      </c>
    </row>
    <row r="551" spans="4:4" x14ac:dyDescent="0.25">
      <c r="D551">
        <v>11.596128911882261</v>
      </c>
    </row>
    <row r="552" spans="4:4" x14ac:dyDescent="0.25">
      <c r="D552">
        <v>19.53664467840008</v>
      </c>
    </row>
    <row r="553" spans="4:4" x14ac:dyDescent="0.25">
      <c r="D553">
        <v>43.144598377060902</v>
      </c>
    </row>
    <row r="554" spans="4:4" x14ac:dyDescent="0.25">
      <c r="D554">
        <v>11.117580397061829</v>
      </c>
    </row>
    <row r="555" spans="4:4" x14ac:dyDescent="0.25">
      <c r="D555">
        <v>42.044404321180991</v>
      </c>
    </row>
    <row r="556" spans="4:4" x14ac:dyDescent="0.25">
      <c r="D556">
        <v>73.510822586016729</v>
      </c>
    </row>
    <row r="557" spans="4:4" x14ac:dyDescent="0.25">
      <c r="D557">
        <v>23.349854827669333</v>
      </c>
    </row>
    <row r="558" spans="4:4" x14ac:dyDescent="0.25">
      <c r="D558">
        <v>38.306265844020345</v>
      </c>
    </row>
    <row r="559" spans="4:4" x14ac:dyDescent="0.25">
      <c r="D559">
        <v>18.895613414182662</v>
      </c>
    </row>
    <row r="560" spans="4:4" x14ac:dyDescent="0.25">
      <c r="D560">
        <v>18.523627935705008</v>
      </c>
    </row>
    <row r="561" spans="4:4" x14ac:dyDescent="0.25">
      <c r="D561">
        <v>33.880877599885025</v>
      </c>
    </row>
    <row r="562" spans="4:4" x14ac:dyDescent="0.25">
      <c r="D562">
        <v>7.4781404639034008</v>
      </c>
    </row>
    <row r="563" spans="4:4" x14ac:dyDescent="0.25">
      <c r="D563">
        <v>17.689290455295122</v>
      </c>
    </row>
    <row r="564" spans="4:4" x14ac:dyDescent="0.25">
      <c r="D564">
        <v>45.623700089985505</v>
      </c>
    </row>
    <row r="565" spans="4:4" x14ac:dyDescent="0.25">
      <c r="D565">
        <v>31.738713447342889</v>
      </c>
    </row>
    <row r="566" spans="4:4" x14ac:dyDescent="0.25">
      <c r="D566">
        <v>14.170072061100655</v>
      </c>
    </row>
    <row r="567" spans="4:4" x14ac:dyDescent="0.25">
      <c r="D567">
        <v>45.923519250212848</v>
      </c>
    </row>
    <row r="568" spans="4:4" x14ac:dyDescent="0.25">
      <c r="D568">
        <v>16.851546697947924</v>
      </c>
    </row>
    <row r="569" spans="4:4" x14ac:dyDescent="0.25">
      <c r="D569">
        <v>33.009187955216476</v>
      </c>
    </row>
    <row r="570" spans="4:4" x14ac:dyDescent="0.25">
      <c r="D570">
        <v>15.930582919740118</v>
      </c>
    </row>
    <row r="571" spans="4:4" x14ac:dyDescent="0.25">
      <c r="D571">
        <v>36.902662679180139</v>
      </c>
    </row>
    <row r="572" spans="4:4" x14ac:dyDescent="0.25">
      <c r="D572">
        <v>-4.8346156080660876</v>
      </c>
    </row>
    <row r="573" spans="4:4" x14ac:dyDescent="0.25">
      <c r="D573">
        <v>12.746248301304149</v>
      </c>
    </row>
    <row r="574" spans="4:4" x14ac:dyDescent="0.25">
      <c r="D574">
        <v>20.341277420224287</v>
      </c>
    </row>
    <row r="575" spans="4:4" x14ac:dyDescent="0.25">
      <c r="D575">
        <v>46.981869531558914</v>
      </c>
    </row>
    <row r="576" spans="4:4" x14ac:dyDescent="0.25">
      <c r="D576">
        <v>35.483514201454454</v>
      </c>
    </row>
    <row r="577" spans="4:4" x14ac:dyDescent="0.25">
      <c r="D577">
        <v>38.789272574244023</v>
      </c>
    </row>
    <row r="578" spans="4:4" x14ac:dyDescent="0.25">
      <c r="D578">
        <v>53.164195383036713</v>
      </c>
    </row>
    <row r="579" spans="4:4" x14ac:dyDescent="0.25">
      <c r="D579">
        <v>27.669581697004105</v>
      </c>
    </row>
    <row r="580" spans="4:4" x14ac:dyDescent="0.25">
      <c r="D580">
        <v>41.00822823479939</v>
      </c>
    </row>
    <row r="581" spans="4:4" x14ac:dyDescent="0.25">
      <c r="D581">
        <v>60.902254738452029</v>
      </c>
    </row>
    <row r="582" spans="4:4" x14ac:dyDescent="0.25">
      <c r="D582">
        <v>65.030128068523481</v>
      </c>
    </row>
    <row r="583" spans="4:4" x14ac:dyDescent="0.25">
      <c r="D583">
        <v>23.39096391502062</v>
      </c>
    </row>
    <row r="584" spans="4:4" x14ac:dyDescent="0.25">
      <c r="D584">
        <v>18.318316263052111</v>
      </c>
    </row>
    <row r="585" spans="4:4" x14ac:dyDescent="0.25">
      <c r="D585">
        <v>48.296224901154346</v>
      </c>
    </row>
    <row r="586" spans="4:4" x14ac:dyDescent="0.25">
      <c r="D586">
        <v>44.897895943362528</v>
      </c>
    </row>
    <row r="587" spans="4:4" x14ac:dyDescent="0.25">
      <c r="D587">
        <v>41.425864503211415</v>
      </c>
    </row>
    <row r="588" spans="4:4" x14ac:dyDescent="0.25">
      <c r="D588">
        <v>48.465303137758383</v>
      </c>
    </row>
    <row r="589" spans="4:4" x14ac:dyDescent="0.25">
      <c r="D589">
        <v>19.896107079902322</v>
      </c>
    </row>
    <row r="590" spans="4:4" x14ac:dyDescent="0.25">
      <c r="D590">
        <v>19.420196759964711</v>
      </c>
    </row>
    <row r="591" spans="4:4" x14ac:dyDescent="0.25">
      <c r="D591">
        <v>19.445192821607634</v>
      </c>
    </row>
    <row r="592" spans="4:4" x14ac:dyDescent="0.25">
      <c r="D592">
        <v>21.787425651908961</v>
      </c>
    </row>
    <row r="593" spans="4:4" x14ac:dyDescent="0.25">
      <c r="D593">
        <v>32.544648589172539</v>
      </c>
    </row>
    <row r="594" spans="4:4" x14ac:dyDescent="0.25">
      <c r="D594">
        <v>7.1947515806677984</v>
      </c>
    </row>
    <row r="595" spans="4:4" x14ac:dyDescent="0.25">
      <c r="D595">
        <v>16.114855823074322</v>
      </c>
    </row>
    <row r="596" spans="4:4" x14ac:dyDescent="0.25">
      <c r="D596">
        <v>14.115738604463331</v>
      </c>
    </row>
    <row r="597" spans="4:4" x14ac:dyDescent="0.25">
      <c r="D597">
        <v>48.51409304565459</v>
      </c>
    </row>
    <row r="598" spans="4:4" x14ac:dyDescent="0.25">
      <c r="D598">
        <v>21.145359146661576</v>
      </c>
    </row>
    <row r="599" spans="4:4" x14ac:dyDescent="0.25">
      <c r="D599">
        <v>49.544625398679273</v>
      </c>
    </row>
    <row r="600" spans="4:4" x14ac:dyDescent="0.25">
      <c r="D600">
        <v>-5.543121211027028</v>
      </c>
    </row>
    <row r="601" spans="4:4" x14ac:dyDescent="0.25">
      <c r="D601">
        <v>25.221236661131115</v>
      </c>
    </row>
    <row r="602" spans="4:4" x14ac:dyDescent="0.25">
      <c r="D602">
        <v>13.580118253506953</v>
      </c>
    </row>
    <row r="603" spans="4:4" x14ac:dyDescent="0.25">
      <c r="D603">
        <v>55.858426860962936</v>
      </c>
    </row>
    <row r="604" spans="4:4" x14ac:dyDescent="0.25">
      <c r="D604">
        <v>24.450349437396653</v>
      </c>
    </row>
    <row r="605" spans="4:4" x14ac:dyDescent="0.25">
      <c r="D605">
        <v>43.575859753222176</v>
      </c>
    </row>
    <row r="606" spans="4:4" x14ac:dyDescent="0.25">
      <c r="D606">
        <v>51.767888997714181</v>
      </c>
    </row>
    <row r="607" spans="4:4" x14ac:dyDescent="0.25">
      <c r="D607">
        <v>55.181713176083576</v>
      </c>
    </row>
    <row r="608" spans="4:4" x14ac:dyDescent="0.25">
      <c r="D608">
        <v>10.570038076824858</v>
      </c>
    </row>
    <row r="609" spans="4:4" x14ac:dyDescent="0.25">
      <c r="D609">
        <v>78.601804022677243</v>
      </c>
    </row>
    <row r="610" spans="4:4" x14ac:dyDescent="0.25">
      <c r="D610">
        <v>59.796083000495855</v>
      </c>
    </row>
    <row r="611" spans="4:4" x14ac:dyDescent="0.25">
      <c r="D611">
        <v>34.395709643062219</v>
      </c>
    </row>
    <row r="612" spans="4:4" x14ac:dyDescent="0.25">
      <c r="D612">
        <v>29.273604185758813</v>
      </c>
    </row>
    <row r="613" spans="4:4" x14ac:dyDescent="0.25">
      <c r="D613">
        <v>44.262859058657341</v>
      </c>
    </row>
    <row r="614" spans="4:4" x14ac:dyDescent="0.25">
      <c r="D614">
        <v>7.8111541268335714</v>
      </c>
    </row>
    <row r="615" spans="4:4" x14ac:dyDescent="0.25">
      <c r="D615">
        <v>55.023688642089837</v>
      </c>
    </row>
    <row r="616" spans="4:4" x14ac:dyDescent="0.25">
      <c r="D616">
        <v>14.60504026804665</v>
      </c>
    </row>
    <row r="617" spans="4:4" x14ac:dyDescent="0.25">
      <c r="D617">
        <v>44.02007833969401</v>
      </c>
    </row>
    <row r="618" spans="4:4" x14ac:dyDescent="0.25">
      <c r="D618">
        <v>41.175369568831229</v>
      </c>
    </row>
    <row r="619" spans="4:4" x14ac:dyDescent="0.25">
      <c r="D619">
        <v>44.537364905958384</v>
      </c>
    </row>
    <row r="620" spans="4:4" x14ac:dyDescent="0.25">
      <c r="D620">
        <v>38.426053249649158</v>
      </c>
    </row>
    <row r="621" spans="4:4" x14ac:dyDescent="0.25">
      <c r="D621">
        <v>5.8741847648925614</v>
      </c>
    </row>
    <row r="622" spans="4:4" x14ac:dyDescent="0.25">
      <c r="D622">
        <v>18.239103626823635</v>
      </c>
    </row>
    <row r="623" spans="4:4" x14ac:dyDescent="0.25">
      <c r="D623">
        <v>36.258241835461376</v>
      </c>
    </row>
    <row r="624" spans="4:4" x14ac:dyDescent="0.25">
      <c r="D624">
        <v>40.172187615920848</v>
      </c>
    </row>
    <row r="625" spans="4:4" x14ac:dyDescent="0.25">
      <c r="D625">
        <v>26.646796954268211</v>
      </c>
    </row>
    <row r="626" spans="4:4" x14ac:dyDescent="0.25">
      <c r="D626">
        <v>20.972407104913145</v>
      </c>
    </row>
    <row r="627" spans="4:4" x14ac:dyDescent="0.25">
      <c r="D627">
        <v>49.719447553256032</v>
      </c>
    </row>
    <row r="628" spans="4:4" x14ac:dyDescent="0.25">
      <c r="D628">
        <v>43.486060942590484</v>
      </c>
    </row>
    <row r="629" spans="4:4" x14ac:dyDescent="0.25">
      <c r="D629">
        <v>-12.458798450184986</v>
      </c>
    </row>
    <row r="630" spans="4:4" x14ac:dyDescent="0.25">
      <c r="D630">
        <v>20.880921853248765</v>
      </c>
    </row>
    <row r="631" spans="4:4" x14ac:dyDescent="0.25">
      <c r="D631">
        <v>69.94157867366448</v>
      </c>
    </row>
    <row r="632" spans="4:4" x14ac:dyDescent="0.25">
      <c r="D632">
        <v>50.012253790377144</v>
      </c>
    </row>
    <row r="633" spans="4:4" x14ac:dyDescent="0.25">
      <c r="D633">
        <v>17.830817922553251</v>
      </c>
    </row>
    <row r="634" spans="4:4" x14ac:dyDescent="0.25">
      <c r="D634">
        <v>49.722453091730131</v>
      </c>
    </row>
    <row r="635" spans="4:4" x14ac:dyDescent="0.25">
      <c r="D635">
        <v>2.9925412656702974</v>
      </c>
    </row>
    <row r="636" spans="4:4" x14ac:dyDescent="0.25">
      <c r="D636">
        <v>31.171284480868962</v>
      </c>
    </row>
    <row r="637" spans="4:4" x14ac:dyDescent="0.25">
      <c r="D637">
        <v>24.300406462411047</v>
      </c>
    </row>
    <row r="638" spans="4:4" x14ac:dyDescent="0.25">
      <c r="D638">
        <v>21.682031436083889</v>
      </c>
    </row>
    <row r="639" spans="4:4" x14ac:dyDescent="0.25">
      <c r="D639">
        <v>22.129005099490314</v>
      </c>
    </row>
    <row r="640" spans="4:4" x14ac:dyDescent="0.25">
      <c r="D640">
        <v>27.595111132590318</v>
      </c>
    </row>
    <row r="641" spans="4:4" x14ac:dyDescent="0.25">
      <c r="D641">
        <v>14.21305126128027</v>
      </c>
    </row>
    <row r="642" spans="4:4" x14ac:dyDescent="0.25">
      <c r="D642">
        <v>20.297129399526966</v>
      </c>
    </row>
    <row r="643" spans="4:4" x14ac:dyDescent="0.25">
      <c r="D643">
        <v>10.062836761884682</v>
      </c>
    </row>
    <row r="644" spans="4:4" x14ac:dyDescent="0.25">
      <c r="D644">
        <v>16.668676379234967</v>
      </c>
    </row>
    <row r="645" spans="4:4" x14ac:dyDescent="0.25">
      <c r="D645">
        <v>23.714727198424953</v>
      </c>
    </row>
    <row r="646" spans="4:4" x14ac:dyDescent="0.25">
      <c r="D646">
        <v>28.490360859408611</v>
      </c>
    </row>
    <row r="647" spans="4:4" x14ac:dyDescent="0.25">
      <c r="D647">
        <v>41.53549986777216</v>
      </c>
    </row>
    <row r="648" spans="4:4" x14ac:dyDescent="0.25">
      <c r="D648">
        <v>38.375042582769311</v>
      </c>
    </row>
    <row r="649" spans="4:4" x14ac:dyDescent="0.25">
      <c r="D649">
        <v>43.590586891745261</v>
      </c>
    </row>
    <row r="650" spans="4:4" x14ac:dyDescent="0.25">
      <c r="D650">
        <v>33.415453269734826</v>
      </c>
    </row>
    <row r="651" spans="4:4" x14ac:dyDescent="0.25">
      <c r="D651">
        <v>12.348548771436981</v>
      </c>
    </row>
    <row r="652" spans="4:4" x14ac:dyDescent="0.25">
      <c r="D652">
        <v>20.491888292648582</v>
      </c>
    </row>
    <row r="653" spans="4:4" x14ac:dyDescent="0.25">
      <c r="D653">
        <v>33.14816071477162</v>
      </c>
    </row>
    <row r="654" spans="4:4" x14ac:dyDescent="0.25">
      <c r="D654">
        <v>18.555486643530458</v>
      </c>
    </row>
    <row r="655" spans="4:4" x14ac:dyDescent="0.25">
      <c r="D655">
        <v>6.0052262423632783</v>
      </c>
    </row>
    <row r="656" spans="4:4" x14ac:dyDescent="0.25">
      <c r="D656">
        <v>22.495413634354918</v>
      </c>
    </row>
    <row r="657" spans="4:4" x14ac:dyDescent="0.25">
      <c r="D657">
        <v>21.86338228812383</v>
      </c>
    </row>
    <row r="658" spans="4:4" x14ac:dyDescent="0.25">
      <c r="D658">
        <v>29.396096576014315</v>
      </c>
    </row>
    <row r="659" spans="4:4" x14ac:dyDescent="0.25">
      <c r="D659">
        <v>23.586257126093187</v>
      </c>
    </row>
    <row r="660" spans="4:4" x14ac:dyDescent="0.25">
      <c r="D660">
        <v>22.860286005110538</v>
      </c>
    </row>
    <row r="661" spans="4:4" x14ac:dyDescent="0.25">
      <c r="D661">
        <v>44.197438504537786</v>
      </c>
    </row>
    <row r="662" spans="4:4" x14ac:dyDescent="0.25">
      <c r="D662">
        <v>25.673603596354951</v>
      </c>
    </row>
    <row r="663" spans="4:4" x14ac:dyDescent="0.25">
      <c r="D663">
        <v>30.551692724433451</v>
      </c>
    </row>
    <row r="664" spans="4:4" x14ac:dyDescent="0.25">
      <c r="D664">
        <v>47.950087053553943</v>
      </c>
    </row>
    <row r="665" spans="4:4" x14ac:dyDescent="0.25">
      <c r="D665">
        <v>27.875911913251002</v>
      </c>
    </row>
    <row r="666" spans="4:4" x14ac:dyDescent="0.25">
      <c r="D666">
        <v>32.633796199801509</v>
      </c>
    </row>
    <row r="667" spans="4:4" x14ac:dyDescent="0.25">
      <c r="D667">
        <v>48.121836879912735</v>
      </c>
    </row>
    <row r="668" spans="4:4" x14ac:dyDescent="0.25">
      <c r="D668">
        <v>44.460890649228531</v>
      </c>
    </row>
    <row r="669" spans="4:4" x14ac:dyDescent="0.25">
      <c r="D669">
        <v>8.6800886945675302</v>
      </c>
    </row>
    <row r="670" spans="4:4" x14ac:dyDescent="0.25">
      <c r="D670">
        <v>32.906665698377765</v>
      </c>
    </row>
    <row r="671" spans="4:4" x14ac:dyDescent="0.25">
      <c r="D671">
        <v>31.120173629373312</v>
      </c>
    </row>
    <row r="672" spans="4:4" x14ac:dyDescent="0.25">
      <c r="D672">
        <v>16.848374185114153</v>
      </c>
    </row>
    <row r="673" spans="4:4" x14ac:dyDescent="0.25">
      <c r="D673">
        <v>8.6713392381207086</v>
      </c>
    </row>
    <row r="674" spans="4:4" x14ac:dyDescent="0.25">
      <c r="D674">
        <v>28.772480737510705</v>
      </c>
    </row>
    <row r="675" spans="4:4" x14ac:dyDescent="0.25">
      <c r="D675">
        <v>10.307821542395686</v>
      </c>
    </row>
    <row r="676" spans="4:4" x14ac:dyDescent="0.25">
      <c r="D676">
        <v>21.611985692201415</v>
      </c>
    </row>
    <row r="677" spans="4:4" x14ac:dyDescent="0.25">
      <c r="D677">
        <v>27.420055213910018</v>
      </c>
    </row>
    <row r="678" spans="4:4" x14ac:dyDescent="0.25">
      <c r="D678">
        <v>34.303272637547707</v>
      </c>
    </row>
    <row r="679" spans="4:4" x14ac:dyDescent="0.25">
      <c r="D679">
        <v>46.695241345745671</v>
      </c>
    </row>
    <row r="680" spans="4:4" x14ac:dyDescent="0.25">
      <c r="D680">
        <v>15.442583656162242</v>
      </c>
    </row>
    <row r="681" spans="4:4" x14ac:dyDescent="0.25">
      <c r="D681">
        <v>28.064008529421699</v>
      </c>
    </row>
    <row r="682" spans="4:4" x14ac:dyDescent="0.25">
      <c r="D682">
        <v>41.640944175905133</v>
      </c>
    </row>
    <row r="683" spans="4:4" x14ac:dyDescent="0.25">
      <c r="D683">
        <v>26.506705466503263</v>
      </c>
    </row>
    <row r="684" spans="4:4" x14ac:dyDescent="0.25">
      <c r="D684">
        <v>23.349854827669333</v>
      </c>
    </row>
    <row r="685" spans="4:4" x14ac:dyDescent="0.25">
      <c r="D685">
        <v>37.792769595720529</v>
      </c>
    </row>
    <row r="686" spans="4:4" x14ac:dyDescent="0.25">
      <c r="D686">
        <v>12.843293799145613</v>
      </c>
    </row>
    <row r="687" spans="4:4" x14ac:dyDescent="0.25">
      <c r="D687">
        <v>3.2472105590422871</v>
      </c>
    </row>
    <row r="688" spans="4:4" x14ac:dyDescent="0.25">
      <c r="D688">
        <v>16.462897178374988</v>
      </c>
    </row>
    <row r="689" spans="4:4" x14ac:dyDescent="0.25">
      <c r="D689">
        <v>41.028665896423263</v>
      </c>
    </row>
    <row r="690" spans="4:4" x14ac:dyDescent="0.25">
      <c r="D690">
        <v>20.183019122127007</v>
      </c>
    </row>
    <row r="691" spans="4:4" x14ac:dyDescent="0.25">
      <c r="D691">
        <v>9.8545195507576864</v>
      </c>
    </row>
    <row r="692" spans="4:4" x14ac:dyDescent="0.25">
      <c r="D692">
        <v>10.653658836148679</v>
      </c>
    </row>
    <row r="693" spans="4:4" x14ac:dyDescent="0.25">
      <c r="D693">
        <v>23.271126417083906</v>
      </c>
    </row>
    <row r="694" spans="4:4" x14ac:dyDescent="0.25">
      <c r="D694">
        <v>17.203962781472001</v>
      </c>
    </row>
    <row r="695" spans="4:4" x14ac:dyDescent="0.25">
      <c r="D695">
        <v>13.228670621268975</v>
      </c>
    </row>
    <row r="696" spans="4:4" x14ac:dyDescent="0.25">
      <c r="D696">
        <v>26.346977794040868</v>
      </c>
    </row>
    <row r="697" spans="4:4" x14ac:dyDescent="0.25">
      <c r="D697">
        <v>50.65089732125125</v>
      </c>
    </row>
    <row r="698" spans="4:4" x14ac:dyDescent="0.25">
      <c r="D698">
        <v>4.5305086977386964</v>
      </c>
    </row>
    <row r="699" spans="4:4" x14ac:dyDescent="0.25">
      <c r="D699">
        <v>16.683069569038707</v>
      </c>
    </row>
    <row r="700" spans="4:4" x14ac:dyDescent="0.25">
      <c r="D700">
        <v>32.590933881673664</v>
      </c>
    </row>
    <row r="701" spans="4:4" x14ac:dyDescent="0.25">
      <c r="D701">
        <v>17.459667315873958</v>
      </c>
    </row>
    <row r="702" spans="4:4" x14ac:dyDescent="0.25">
      <c r="D702">
        <v>22.372487110764268</v>
      </c>
    </row>
    <row r="703" spans="4:4" x14ac:dyDescent="0.25">
      <c r="D703">
        <v>26.301293609234563</v>
      </c>
    </row>
    <row r="704" spans="4:4" x14ac:dyDescent="0.25">
      <c r="D704">
        <v>22.318955131053372</v>
      </c>
    </row>
    <row r="705" spans="4:4" x14ac:dyDescent="0.25">
      <c r="D705">
        <v>4.5260337848994823</v>
      </c>
    </row>
    <row r="706" spans="4:4" x14ac:dyDescent="0.25">
      <c r="D706">
        <v>7.734546290615981</v>
      </c>
    </row>
    <row r="707" spans="4:4" x14ac:dyDescent="0.25">
      <c r="D707">
        <v>31.970006330360775</v>
      </c>
    </row>
    <row r="708" spans="4:4" x14ac:dyDescent="0.25">
      <c r="D708">
        <v>21.051853505245163</v>
      </c>
    </row>
    <row r="709" spans="4:4" x14ac:dyDescent="0.25">
      <c r="D709">
        <v>67.413186129764654</v>
      </c>
    </row>
    <row r="710" spans="4:4" x14ac:dyDescent="0.25">
      <c r="D710">
        <v>18.319752242545292</v>
      </c>
    </row>
    <row r="711" spans="4:4" x14ac:dyDescent="0.25">
      <c r="D711">
        <v>24.34532256516286</v>
      </c>
    </row>
    <row r="712" spans="4:4" x14ac:dyDescent="0.25">
      <c r="D712">
        <v>18.325629740005752</v>
      </c>
    </row>
    <row r="713" spans="4:4" x14ac:dyDescent="0.25">
      <c r="D713">
        <v>38.797688081971501</v>
      </c>
    </row>
    <row r="714" spans="4:4" x14ac:dyDescent="0.25">
      <c r="D714">
        <v>33.44248641856575</v>
      </c>
    </row>
    <row r="715" spans="4:4" x14ac:dyDescent="0.25">
      <c r="D715">
        <v>18.359241678607759</v>
      </c>
    </row>
    <row r="716" spans="4:4" x14ac:dyDescent="0.25">
      <c r="D716">
        <v>41.127915455812399</v>
      </c>
    </row>
    <row r="717" spans="4:4" x14ac:dyDescent="0.25">
      <c r="D717">
        <v>10.450885173762799</v>
      </c>
    </row>
    <row r="718" spans="4:4" x14ac:dyDescent="0.25">
      <c r="D718">
        <v>6.5480932805294287</v>
      </c>
    </row>
    <row r="719" spans="4:4" x14ac:dyDescent="0.25">
      <c r="D719">
        <v>27.628973532731834</v>
      </c>
    </row>
    <row r="720" spans="4:4" x14ac:dyDescent="0.25">
      <c r="D720">
        <v>13.04950713334074</v>
      </c>
    </row>
    <row r="721" spans="4:4" x14ac:dyDescent="0.25">
      <c r="D721">
        <v>44.184013766020144</v>
      </c>
    </row>
    <row r="722" spans="4:4" x14ac:dyDescent="0.25">
      <c r="D722">
        <v>49.039795119646442</v>
      </c>
    </row>
    <row r="723" spans="4:4" x14ac:dyDescent="0.25">
      <c r="D723">
        <v>25.160808640365758</v>
      </c>
    </row>
    <row r="724" spans="4:4" x14ac:dyDescent="0.25">
      <c r="D724">
        <v>33.612165762864606</v>
      </c>
    </row>
    <row r="725" spans="4:4" x14ac:dyDescent="0.25">
      <c r="D725">
        <v>21.436762799161443</v>
      </c>
    </row>
    <row r="726" spans="4:4" x14ac:dyDescent="0.25">
      <c r="D726">
        <v>29.997905563144741</v>
      </c>
    </row>
    <row r="727" spans="4:4" x14ac:dyDescent="0.25">
      <c r="D727">
        <v>30.469240785627335</v>
      </c>
    </row>
    <row r="728" spans="4:4" x14ac:dyDescent="0.25">
      <c r="D728">
        <v>29.773926157080496</v>
      </c>
    </row>
    <row r="729" spans="4:4" x14ac:dyDescent="0.25">
      <c r="D729">
        <v>41.558141590943706</v>
      </c>
    </row>
    <row r="730" spans="4:4" x14ac:dyDescent="0.25">
      <c r="D730">
        <v>49.931237831064209</v>
      </c>
    </row>
    <row r="731" spans="4:4" x14ac:dyDescent="0.25">
      <c r="D731">
        <v>17.925125040896091</v>
      </c>
    </row>
    <row r="732" spans="4:4" x14ac:dyDescent="0.25">
      <c r="D732">
        <v>13.888653475309184</v>
      </c>
    </row>
    <row r="733" spans="4:4" x14ac:dyDescent="0.25">
      <c r="D733">
        <v>50.594459987682058</v>
      </c>
    </row>
    <row r="734" spans="4:4" x14ac:dyDescent="0.25">
      <c r="D734">
        <v>19.219142933483454</v>
      </c>
    </row>
    <row r="735" spans="4:4" x14ac:dyDescent="0.25">
      <c r="D735">
        <v>43.462317188645102</v>
      </c>
    </row>
    <row r="736" spans="4:4" x14ac:dyDescent="0.25">
      <c r="D736">
        <v>23.271126417083906</v>
      </c>
    </row>
    <row r="737" spans="4:4" x14ac:dyDescent="0.25">
      <c r="D737">
        <v>37.869511011425857</v>
      </c>
    </row>
    <row r="738" spans="4:4" x14ac:dyDescent="0.25">
      <c r="D738">
        <v>18.56416931023341</v>
      </c>
    </row>
    <row r="739" spans="4:4" x14ac:dyDescent="0.25">
      <c r="D739">
        <v>11.632328953059186</v>
      </c>
    </row>
    <row r="740" spans="4:4" x14ac:dyDescent="0.25">
      <c r="D740">
        <v>34.979452004476116</v>
      </c>
    </row>
    <row r="741" spans="4:4" x14ac:dyDescent="0.25">
      <c r="D741">
        <v>38.116148838097615</v>
      </c>
    </row>
    <row r="742" spans="4:4" x14ac:dyDescent="0.25">
      <c r="D742">
        <v>18.617601105328504</v>
      </c>
    </row>
    <row r="743" spans="4:4" x14ac:dyDescent="0.25">
      <c r="D743">
        <v>32.541175522491358</v>
      </c>
    </row>
    <row r="744" spans="4:4" x14ac:dyDescent="0.25">
      <c r="D744">
        <v>15.992229853331082</v>
      </c>
    </row>
    <row r="745" spans="4:4" x14ac:dyDescent="0.25">
      <c r="D745">
        <v>6.3435162950590893</v>
      </c>
    </row>
    <row r="746" spans="4:4" x14ac:dyDescent="0.25">
      <c r="D746">
        <v>10.267346957611153</v>
      </c>
    </row>
    <row r="747" spans="4:4" x14ac:dyDescent="0.25">
      <c r="D747">
        <v>34.941649009446337</v>
      </c>
    </row>
    <row r="748" spans="4:4" x14ac:dyDescent="0.25">
      <c r="D748">
        <v>28.893821004684469</v>
      </c>
    </row>
    <row r="749" spans="4:4" x14ac:dyDescent="0.25">
      <c r="D749">
        <v>23.535713987420422</v>
      </c>
    </row>
    <row r="750" spans="4:4" x14ac:dyDescent="0.25">
      <c r="D750">
        <v>26.86733668852321</v>
      </c>
    </row>
    <row r="751" spans="4:4" x14ac:dyDescent="0.25">
      <c r="D751">
        <v>21.901285467769412</v>
      </c>
    </row>
    <row r="752" spans="4:4" x14ac:dyDescent="0.25">
      <c r="D752">
        <v>26.986489591585268</v>
      </c>
    </row>
    <row r="753" spans="4:4" x14ac:dyDescent="0.25">
      <c r="D753">
        <v>44.873718056081998</v>
      </c>
    </row>
    <row r="754" spans="4:4" x14ac:dyDescent="0.25">
      <c r="D754">
        <v>30.556217729580567</v>
      </c>
    </row>
    <row r="755" spans="4:4" x14ac:dyDescent="0.25">
      <c r="D755">
        <v>15.020672844142609</v>
      </c>
    </row>
    <row r="756" spans="4:4" x14ac:dyDescent="0.25">
      <c r="D756">
        <v>25.398646918282793</v>
      </c>
    </row>
    <row r="757" spans="4:4" x14ac:dyDescent="0.25">
      <c r="D757">
        <v>26.257846880847865</v>
      </c>
    </row>
    <row r="758" spans="4:4" x14ac:dyDescent="0.25">
      <c r="D758">
        <v>28.087652098751278</v>
      </c>
    </row>
    <row r="759" spans="4:4" x14ac:dyDescent="0.25">
      <c r="D759">
        <v>34.182316411401189</v>
      </c>
    </row>
    <row r="760" spans="4:4" x14ac:dyDescent="0.25">
      <c r="D760">
        <v>37.897829862826256</v>
      </c>
    </row>
    <row r="761" spans="4:4" x14ac:dyDescent="0.25">
      <c r="D761">
        <v>36.581203641939283</v>
      </c>
    </row>
    <row r="762" spans="4:4" x14ac:dyDescent="0.25">
      <c r="D762">
        <v>34.888033542555604</v>
      </c>
    </row>
    <row r="763" spans="4:4" x14ac:dyDescent="0.25">
      <c r="D763">
        <v>50.531744418189191</v>
      </c>
    </row>
    <row r="764" spans="4:4" x14ac:dyDescent="0.25">
      <c r="D764">
        <v>49.165960945814732</v>
      </c>
    </row>
    <row r="765" spans="4:4" x14ac:dyDescent="0.25">
      <c r="D765">
        <v>20.687782611415969</v>
      </c>
    </row>
    <row r="766" spans="4:4" x14ac:dyDescent="0.25">
      <c r="D766">
        <v>27.048837817486856</v>
      </c>
    </row>
    <row r="767" spans="4:4" x14ac:dyDescent="0.25">
      <c r="D767">
        <v>44.449169049179545</v>
      </c>
    </row>
    <row r="768" spans="4:4" x14ac:dyDescent="0.25">
      <c r="D768">
        <v>22.575861880844968</v>
      </c>
    </row>
    <row r="769" spans="4:4" x14ac:dyDescent="0.25">
      <c r="D769">
        <v>16.799250328498601</v>
      </c>
    </row>
    <row r="770" spans="4:4" x14ac:dyDescent="0.25">
      <c r="D770">
        <v>64.142358793018502</v>
      </c>
    </row>
    <row r="771" spans="4:4" x14ac:dyDescent="0.25">
      <c r="D771">
        <v>54.25547300811013</v>
      </c>
    </row>
    <row r="772" spans="4:4" x14ac:dyDescent="0.25">
      <c r="D772">
        <v>50.41392731000451</v>
      </c>
    </row>
    <row r="773" spans="4:4" x14ac:dyDescent="0.25">
      <c r="D773">
        <v>22.646258270882754</v>
      </c>
    </row>
    <row r="774" spans="4:4" x14ac:dyDescent="0.25">
      <c r="D774">
        <v>49.325755408020996</v>
      </c>
    </row>
    <row r="775" spans="4:4" x14ac:dyDescent="0.25">
      <c r="D775">
        <v>-0.19767085022613173</v>
      </c>
    </row>
    <row r="776" spans="4:4" x14ac:dyDescent="0.25">
      <c r="D776">
        <v>44.500062834007622</v>
      </c>
    </row>
    <row r="777" spans="4:4" x14ac:dyDescent="0.25">
      <c r="D777">
        <v>17.899711543353988</v>
      </c>
    </row>
    <row r="778" spans="4:4" x14ac:dyDescent="0.25">
      <c r="D778">
        <v>7.9093350503208057</v>
      </c>
    </row>
    <row r="779" spans="4:4" x14ac:dyDescent="0.25">
      <c r="D779">
        <v>28.274463012352498</v>
      </c>
    </row>
    <row r="780" spans="4:4" x14ac:dyDescent="0.25">
      <c r="D780">
        <v>23.985926953404487</v>
      </c>
    </row>
    <row r="781" spans="4:4" x14ac:dyDescent="0.25">
      <c r="D781">
        <v>67.992386788595468</v>
      </c>
    </row>
    <row r="782" spans="4:4" x14ac:dyDescent="0.25">
      <c r="D782">
        <v>57.857176735982648</v>
      </c>
    </row>
    <row r="783" spans="4:4" x14ac:dyDescent="0.25">
      <c r="D783">
        <v>38.335119013371695</v>
      </c>
    </row>
    <row r="784" spans="4:4" x14ac:dyDescent="0.25">
      <c r="D784">
        <v>51.638049735633103</v>
      </c>
    </row>
    <row r="785" spans="4:4" x14ac:dyDescent="0.25">
      <c r="D785">
        <v>33.144637555782538</v>
      </c>
    </row>
    <row r="786" spans="4:4" x14ac:dyDescent="0.25">
      <c r="D786">
        <v>5.2895073470645002</v>
      </c>
    </row>
    <row r="787" spans="4:4" x14ac:dyDescent="0.25">
      <c r="D787">
        <v>61.281353324651718</v>
      </c>
    </row>
    <row r="788" spans="4:4" x14ac:dyDescent="0.25">
      <c r="D788">
        <v>63.029107342212228</v>
      </c>
    </row>
    <row r="789" spans="4:4" x14ac:dyDescent="0.25">
      <c r="D789">
        <v>22.68449539924768</v>
      </c>
    </row>
    <row r="790" spans="4:4" x14ac:dyDescent="0.25">
      <c r="D790">
        <v>27.269678105589264</v>
      </c>
    </row>
    <row r="791" spans="4:4" x14ac:dyDescent="0.25">
      <c r="D791">
        <v>28.721904203966005</v>
      </c>
    </row>
    <row r="792" spans="4:4" x14ac:dyDescent="0.25">
      <c r="D792">
        <v>12.29287951992228</v>
      </c>
    </row>
    <row r="793" spans="4:4" x14ac:dyDescent="0.25">
      <c r="D793">
        <v>33.560253434442529</v>
      </c>
    </row>
    <row r="794" spans="4:4" x14ac:dyDescent="0.25">
      <c r="D794">
        <v>27.540911255440733</v>
      </c>
    </row>
    <row r="795" spans="4:4" x14ac:dyDescent="0.25">
      <c r="D795">
        <v>49.464243941933091</v>
      </c>
    </row>
    <row r="796" spans="4:4" x14ac:dyDescent="0.25">
      <c r="D796">
        <v>21.864651293257339</v>
      </c>
    </row>
    <row r="797" spans="4:4" x14ac:dyDescent="0.25">
      <c r="D797">
        <v>19.296151508164257</v>
      </c>
    </row>
    <row r="798" spans="4:4" x14ac:dyDescent="0.25">
      <c r="D798">
        <v>19.192493825679776</v>
      </c>
    </row>
    <row r="799" spans="4:4" x14ac:dyDescent="0.25">
      <c r="D799">
        <v>36.529892421212026</v>
      </c>
    </row>
    <row r="800" spans="4:4" x14ac:dyDescent="0.25">
      <c r="D800">
        <v>44.851543861117534</v>
      </c>
    </row>
    <row r="801" spans="4:4" x14ac:dyDescent="0.25">
      <c r="D801">
        <v>55.518734223645879</v>
      </c>
    </row>
    <row r="802" spans="4:4" x14ac:dyDescent="0.25">
      <c r="D802">
        <v>11.521057239773654</v>
      </c>
    </row>
    <row r="803" spans="4:4" x14ac:dyDescent="0.25">
      <c r="D803">
        <v>65.099055084196152</v>
      </c>
    </row>
    <row r="804" spans="4:4" x14ac:dyDescent="0.25">
      <c r="D804">
        <v>35.16180470267409</v>
      </c>
    </row>
    <row r="805" spans="4:4" x14ac:dyDescent="0.25">
      <c r="D805">
        <v>23.98116818415383</v>
      </c>
    </row>
    <row r="806" spans="4:4" x14ac:dyDescent="0.25">
      <c r="D806">
        <v>41.509652236894908</v>
      </c>
    </row>
    <row r="807" spans="4:4" x14ac:dyDescent="0.25">
      <c r="D807">
        <v>21.092144418234057</v>
      </c>
    </row>
    <row r="808" spans="4:4" x14ac:dyDescent="0.25">
      <c r="D808">
        <v>31.890927273620036</v>
      </c>
    </row>
    <row r="809" spans="4:4" x14ac:dyDescent="0.25">
      <c r="D809">
        <v>27.267407254297723</v>
      </c>
    </row>
    <row r="810" spans="4:4" x14ac:dyDescent="0.25">
      <c r="D810">
        <v>13.574274150918427</v>
      </c>
    </row>
    <row r="811" spans="4:4" x14ac:dyDescent="0.25">
      <c r="D811">
        <v>13.116230087465738</v>
      </c>
    </row>
    <row r="812" spans="4:4" x14ac:dyDescent="0.25">
      <c r="D812">
        <v>23.183732037231493</v>
      </c>
    </row>
    <row r="813" spans="4:4" x14ac:dyDescent="0.25">
      <c r="D813">
        <v>27.103238063868048</v>
      </c>
    </row>
    <row r="814" spans="4:4" x14ac:dyDescent="0.25">
      <c r="D814">
        <v>34.495593705018109</v>
      </c>
    </row>
    <row r="815" spans="4:4" x14ac:dyDescent="0.25">
      <c r="D815">
        <v>1.5778677007838269</v>
      </c>
    </row>
    <row r="816" spans="4:4" x14ac:dyDescent="0.25">
      <c r="D816">
        <v>56.669922248969669</v>
      </c>
    </row>
    <row r="817" spans="4:4" x14ac:dyDescent="0.25">
      <c r="D817">
        <v>21.045341505217948</v>
      </c>
    </row>
    <row r="818" spans="4:4" x14ac:dyDescent="0.25">
      <c r="D818">
        <v>11.880786800251371</v>
      </c>
    </row>
    <row r="819" spans="4:4" x14ac:dyDescent="0.25">
      <c r="D819">
        <v>7.0892905750988575</v>
      </c>
    </row>
    <row r="820" spans="4:4" x14ac:dyDescent="0.25">
      <c r="D820">
        <v>54.454907183302566</v>
      </c>
    </row>
    <row r="821" spans="4:4" x14ac:dyDescent="0.25">
      <c r="D821">
        <v>30.843513812832498</v>
      </c>
    </row>
    <row r="822" spans="4:4" x14ac:dyDescent="0.25">
      <c r="D822">
        <v>13.108148528457605</v>
      </c>
    </row>
    <row r="823" spans="4:4" x14ac:dyDescent="0.25">
      <c r="D823">
        <v>21.99206942712317</v>
      </c>
    </row>
    <row r="824" spans="4:4" x14ac:dyDescent="0.25">
      <c r="D824">
        <v>22.60182639377399</v>
      </c>
    </row>
    <row r="825" spans="4:4" x14ac:dyDescent="0.25">
      <c r="D825">
        <v>68.305497107852716</v>
      </c>
    </row>
    <row r="826" spans="4:4" x14ac:dyDescent="0.25">
      <c r="D826">
        <v>22.633935563138948</v>
      </c>
    </row>
    <row r="827" spans="4:4" x14ac:dyDescent="0.25">
      <c r="D827">
        <v>27.453951008923468</v>
      </c>
    </row>
    <row r="828" spans="4:4" x14ac:dyDescent="0.25">
      <c r="D828">
        <v>41.645836524643528</v>
      </c>
    </row>
    <row r="829" spans="4:4" x14ac:dyDescent="0.25">
      <c r="D829">
        <v>37.151821818682947</v>
      </c>
    </row>
    <row r="830" spans="4:4" x14ac:dyDescent="0.25">
      <c r="D830">
        <v>20.959349709986782</v>
      </c>
    </row>
    <row r="831" spans="4:4" x14ac:dyDescent="0.25">
      <c r="D831">
        <v>38.535371362926526</v>
      </c>
    </row>
    <row r="832" spans="4:4" x14ac:dyDescent="0.25">
      <c r="D832">
        <v>5.277084454704891</v>
      </c>
    </row>
    <row r="833" spans="4:4" x14ac:dyDescent="0.25">
      <c r="D833">
        <v>48.336265352603732</v>
      </c>
    </row>
    <row r="834" spans="4:4" x14ac:dyDescent="0.25">
      <c r="D834">
        <v>15.586448764455781</v>
      </c>
    </row>
    <row r="835" spans="4:4" x14ac:dyDescent="0.25">
      <c r="D835">
        <v>40.282023349713199</v>
      </c>
    </row>
    <row r="836" spans="4:4" x14ac:dyDescent="0.25">
      <c r="D836">
        <v>27.309267726267535</v>
      </c>
    </row>
    <row r="837" spans="4:4" x14ac:dyDescent="0.25">
      <c r="D837">
        <v>21.730337118337047</v>
      </c>
    </row>
    <row r="838" spans="4:4" x14ac:dyDescent="0.25">
      <c r="D838">
        <v>37.449720773774061</v>
      </c>
    </row>
    <row r="839" spans="4:4" x14ac:dyDescent="0.25">
      <c r="D839">
        <v>16.727718512815045</v>
      </c>
    </row>
    <row r="840" spans="4:4" x14ac:dyDescent="0.25">
      <c r="D840">
        <v>18.39427289926698</v>
      </c>
    </row>
    <row r="841" spans="4:4" x14ac:dyDescent="0.25">
      <c r="D841">
        <v>24.019271733031019</v>
      </c>
    </row>
    <row r="842" spans="4:4" x14ac:dyDescent="0.25">
      <c r="D842">
        <v>36.744688237494302</v>
      </c>
    </row>
    <row r="843" spans="4:4" x14ac:dyDescent="0.25">
      <c r="D843">
        <v>37.891084098695501</v>
      </c>
    </row>
    <row r="844" spans="4:4" x14ac:dyDescent="0.25">
      <c r="D844">
        <v>25.654000806529439</v>
      </c>
    </row>
    <row r="845" spans="4:4" x14ac:dyDescent="0.25">
      <c r="D845">
        <v>3.4843141497767647</v>
      </c>
    </row>
    <row r="846" spans="4:4" x14ac:dyDescent="0.25">
      <c r="D846">
        <v>37.51343818942496</v>
      </c>
    </row>
    <row r="847" spans="4:4" x14ac:dyDescent="0.25">
      <c r="D847">
        <v>34.670716413442278</v>
      </c>
    </row>
    <row r="848" spans="4:4" x14ac:dyDescent="0.25">
      <c r="D848">
        <v>26.224685773016972</v>
      </c>
    </row>
    <row r="849" spans="4:4" x14ac:dyDescent="0.25">
      <c r="D849">
        <v>29.253366893366547</v>
      </c>
    </row>
    <row r="850" spans="4:4" x14ac:dyDescent="0.25">
      <c r="D850">
        <v>16.875257057021372</v>
      </c>
    </row>
    <row r="851" spans="4:4" x14ac:dyDescent="0.25">
      <c r="D851">
        <v>21.186802182732208</v>
      </c>
    </row>
    <row r="852" spans="4:4" x14ac:dyDescent="0.25">
      <c r="D852">
        <v>49.249915653857897</v>
      </c>
    </row>
    <row r="853" spans="4:4" x14ac:dyDescent="0.25">
      <c r="D853">
        <v>29.180332308445941</v>
      </c>
    </row>
    <row r="854" spans="4:4" x14ac:dyDescent="0.25">
      <c r="D854">
        <v>28.818532265908289</v>
      </c>
    </row>
    <row r="855" spans="4:4" x14ac:dyDescent="0.25">
      <c r="D855">
        <v>28.259836058445217</v>
      </c>
    </row>
    <row r="856" spans="4:4" x14ac:dyDescent="0.25">
      <c r="D856">
        <v>28.308191833006276</v>
      </c>
    </row>
    <row r="857" spans="4:4" x14ac:dyDescent="0.25">
      <c r="D857">
        <v>34.448640515078296</v>
      </c>
    </row>
    <row r="858" spans="4:4" x14ac:dyDescent="0.25">
      <c r="D858">
        <v>4.5665083696840156</v>
      </c>
    </row>
    <row r="859" spans="4:4" x14ac:dyDescent="0.25">
      <c r="D859">
        <v>27.833082989995091</v>
      </c>
    </row>
    <row r="860" spans="4:4" x14ac:dyDescent="0.25">
      <c r="D860">
        <v>46.261876092652528</v>
      </c>
    </row>
    <row r="861" spans="4:4" x14ac:dyDescent="0.25">
      <c r="D861">
        <v>26.621767497753353</v>
      </c>
    </row>
    <row r="862" spans="4:4" x14ac:dyDescent="0.25">
      <c r="D862">
        <v>27.979552898299517</v>
      </c>
    </row>
    <row r="863" spans="4:4" x14ac:dyDescent="0.25">
      <c r="D863">
        <v>29.917974937169674</v>
      </c>
    </row>
    <row r="864" spans="4:4" x14ac:dyDescent="0.25">
      <c r="D864">
        <v>31.245137240151962</v>
      </c>
    </row>
    <row r="865" spans="4:4" x14ac:dyDescent="0.25">
      <c r="D865">
        <v>22.484259747128817</v>
      </c>
    </row>
    <row r="866" spans="4:4" x14ac:dyDescent="0.25">
      <c r="D866">
        <v>30.074513399362331</v>
      </c>
    </row>
    <row r="867" spans="4:4" x14ac:dyDescent="0.25">
      <c r="D867">
        <v>29.877450260077239</v>
      </c>
    </row>
    <row r="868" spans="4:4" x14ac:dyDescent="0.25">
      <c r="D868">
        <v>50.106427329232247</v>
      </c>
    </row>
    <row r="869" spans="4:4" x14ac:dyDescent="0.25">
      <c r="D869">
        <v>30.763149053522284</v>
      </c>
    </row>
    <row r="870" spans="4:4" x14ac:dyDescent="0.25">
      <c r="D870">
        <v>39.447385315455904</v>
      </c>
    </row>
    <row r="871" spans="4:4" x14ac:dyDescent="0.25">
      <c r="D871">
        <v>36.306530820278567</v>
      </c>
    </row>
    <row r="872" spans="4:4" x14ac:dyDescent="0.25">
      <c r="D872">
        <v>18.297811811684369</v>
      </c>
    </row>
    <row r="873" spans="4:4" x14ac:dyDescent="0.25">
      <c r="D873">
        <v>66.920544978987891</v>
      </c>
    </row>
    <row r="874" spans="4:4" x14ac:dyDescent="0.25">
      <c r="D874">
        <v>48.274985762604047</v>
      </c>
    </row>
    <row r="875" spans="4:4" x14ac:dyDescent="0.25">
      <c r="D875">
        <v>64.322156783513492</v>
      </c>
    </row>
    <row r="876" spans="4:4" x14ac:dyDescent="0.25">
      <c r="D876">
        <v>31.333850717445785</v>
      </c>
    </row>
    <row r="877" spans="4:4" x14ac:dyDescent="0.25">
      <c r="D877">
        <v>-6.1816311624133959</v>
      </c>
    </row>
    <row r="878" spans="4:4" x14ac:dyDescent="0.25">
      <c r="D878">
        <v>38.474425721646185</v>
      </c>
    </row>
    <row r="879" spans="4:4" x14ac:dyDescent="0.25">
      <c r="D879">
        <v>16.999619560105202</v>
      </c>
    </row>
    <row r="880" spans="4:4" x14ac:dyDescent="0.25">
      <c r="D880">
        <v>37.481562784163543</v>
      </c>
    </row>
    <row r="881" spans="4:4" x14ac:dyDescent="0.25">
      <c r="D881">
        <v>19.263992246491398</v>
      </c>
    </row>
    <row r="882" spans="4:4" x14ac:dyDescent="0.25">
      <c r="D882">
        <v>30.425209646981784</v>
      </c>
    </row>
    <row r="883" spans="4:4" x14ac:dyDescent="0.25">
      <c r="D883">
        <v>17.24734272011483</v>
      </c>
    </row>
    <row r="884" spans="4:4" x14ac:dyDescent="0.25">
      <c r="D884">
        <v>29.010669661583051</v>
      </c>
    </row>
    <row r="885" spans="4:4" x14ac:dyDescent="0.25">
      <c r="D885">
        <v>30.278522672009785</v>
      </c>
    </row>
    <row r="886" spans="4:4" x14ac:dyDescent="0.25">
      <c r="D886">
        <v>39.414157417881142</v>
      </c>
    </row>
    <row r="887" spans="4:4" x14ac:dyDescent="0.25">
      <c r="D887">
        <v>29.288197744794161</v>
      </c>
    </row>
    <row r="888" spans="4:4" x14ac:dyDescent="0.25">
      <c r="D888">
        <v>19.079869620080899</v>
      </c>
    </row>
    <row r="889" spans="4:4" x14ac:dyDescent="0.25">
      <c r="D889">
        <v>41.250007107604688</v>
      </c>
    </row>
    <row r="890" spans="4:4" x14ac:dyDescent="0.25">
      <c r="D890">
        <v>14.72623025829671</v>
      </c>
    </row>
    <row r="891" spans="4:4" x14ac:dyDescent="0.25">
      <c r="D891">
        <v>29.938228926997908</v>
      </c>
    </row>
    <row r="892" spans="4:4" x14ac:dyDescent="0.25">
      <c r="D892">
        <v>5.959208108837629</v>
      </c>
    </row>
    <row r="893" spans="4:4" x14ac:dyDescent="0.25">
      <c r="D893">
        <v>11.557524439926055</v>
      </c>
    </row>
    <row r="894" spans="4:4" x14ac:dyDescent="0.25">
      <c r="D894">
        <v>59.07488734619983</v>
      </c>
    </row>
    <row r="895" spans="4:4" x14ac:dyDescent="0.25">
      <c r="D895">
        <v>38.210339074388685</v>
      </c>
    </row>
    <row r="896" spans="4:4" x14ac:dyDescent="0.25">
      <c r="D896">
        <v>31.347509220066968</v>
      </c>
    </row>
    <row r="897" spans="4:4" x14ac:dyDescent="0.25">
      <c r="D897">
        <v>51.805358044024615</v>
      </c>
    </row>
    <row r="898" spans="4:4" x14ac:dyDescent="0.25">
      <c r="D898">
        <v>20.914934530313985</v>
      </c>
    </row>
    <row r="899" spans="4:4" x14ac:dyDescent="0.25">
      <c r="D899">
        <v>9.6262322062138992</v>
      </c>
    </row>
    <row r="900" spans="4:4" x14ac:dyDescent="0.25">
      <c r="D900">
        <v>37.892419893572878</v>
      </c>
    </row>
    <row r="901" spans="4:4" x14ac:dyDescent="0.25">
      <c r="D901">
        <v>24.047824348534959</v>
      </c>
    </row>
    <row r="902" spans="4:4" x14ac:dyDescent="0.25">
      <c r="D902">
        <v>22.014727847730683</v>
      </c>
    </row>
    <row r="903" spans="4:4" x14ac:dyDescent="0.25">
      <c r="D903">
        <v>45.239258324276307</v>
      </c>
    </row>
    <row r="904" spans="4:4" x14ac:dyDescent="0.25">
      <c r="D904">
        <v>29.393859119594708</v>
      </c>
    </row>
    <row r="905" spans="4:4" x14ac:dyDescent="0.25">
      <c r="D905">
        <v>39.86993063004229</v>
      </c>
    </row>
    <row r="906" spans="4:4" x14ac:dyDescent="0.25">
      <c r="D906">
        <v>37.051102884928696</v>
      </c>
    </row>
    <row r="907" spans="4:4" x14ac:dyDescent="0.25">
      <c r="D907">
        <v>22.836976384500304</v>
      </c>
    </row>
    <row r="908" spans="4:4" x14ac:dyDescent="0.25">
      <c r="D908">
        <v>43.729242400017029</v>
      </c>
    </row>
    <row r="909" spans="4:4" x14ac:dyDescent="0.25">
      <c r="D909">
        <v>28.662344449870943</v>
      </c>
    </row>
    <row r="910" spans="4:4" x14ac:dyDescent="0.25">
      <c r="D910">
        <v>30.40939717512083</v>
      </c>
    </row>
    <row r="911" spans="4:4" x14ac:dyDescent="0.25">
      <c r="D911">
        <v>27.851116220839685</v>
      </c>
    </row>
    <row r="912" spans="4:4" x14ac:dyDescent="0.25">
      <c r="D912">
        <v>41.157970840553389</v>
      </c>
    </row>
    <row r="913" spans="4:4" x14ac:dyDescent="0.25">
      <c r="D913">
        <v>52.465708241656102</v>
      </c>
    </row>
    <row r="914" spans="4:4" x14ac:dyDescent="0.25">
      <c r="D914">
        <v>13.334265206325654</v>
      </c>
    </row>
    <row r="915" spans="4:4" x14ac:dyDescent="0.25">
      <c r="D915">
        <v>-9.0156535742571577</v>
      </c>
    </row>
    <row r="916" spans="4:4" x14ac:dyDescent="0.25">
      <c r="D916">
        <v>24.533970196720475</v>
      </c>
    </row>
    <row r="917" spans="4:4" x14ac:dyDescent="0.25">
      <c r="D917">
        <v>46.383500216237735</v>
      </c>
    </row>
    <row r="918" spans="4:4" x14ac:dyDescent="0.25">
      <c r="D918">
        <v>27.513828014301907</v>
      </c>
    </row>
    <row r="919" spans="4:4" x14ac:dyDescent="0.25">
      <c r="D919">
        <v>8.5919596275325603</v>
      </c>
    </row>
    <row r="920" spans="4:4" x14ac:dyDescent="0.25">
      <c r="D920">
        <v>43.692140697297873</v>
      </c>
    </row>
    <row r="921" spans="4:4" x14ac:dyDescent="0.25">
      <c r="D921">
        <v>9.5563033443831955</v>
      </c>
    </row>
    <row r="922" spans="4:4" x14ac:dyDescent="0.25">
      <c r="D922">
        <v>-8.506334206322208E-2</v>
      </c>
    </row>
    <row r="923" spans="4:4" x14ac:dyDescent="0.25">
      <c r="D923">
        <v>45.005293851503666</v>
      </c>
    </row>
    <row r="924" spans="4:4" x14ac:dyDescent="0.25">
      <c r="D924">
        <v>47.195329552963813</v>
      </c>
    </row>
    <row r="925" spans="4:4" x14ac:dyDescent="0.25">
      <c r="D925">
        <v>23.341372530197987</v>
      </c>
    </row>
    <row r="926" spans="4:4" x14ac:dyDescent="0.25">
      <c r="D926">
        <v>20.538340559509379</v>
      </c>
    </row>
    <row r="927" spans="4:4" x14ac:dyDescent="0.25">
      <c r="D927">
        <v>17.517707603296003</v>
      </c>
    </row>
    <row r="928" spans="4:4" x14ac:dyDescent="0.25">
      <c r="D928">
        <v>40.024181543507439</v>
      </c>
    </row>
    <row r="929" spans="4:4" x14ac:dyDescent="0.25">
      <c r="D929">
        <v>44.398442238711141</v>
      </c>
    </row>
    <row r="930" spans="4:4" x14ac:dyDescent="0.25">
      <c r="D930">
        <v>24.340613888220105</v>
      </c>
    </row>
    <row r="931" spans="4:4" x14ac:dyDescent="0.25">
      <c r="D931">
        <v>-5.2807710971101187</v>
      </c>
    </row>
    <row r="932" spans="4:4" x14ac:dyDescent="0.25">
      <c r="D932">
        <v>30.762013627876513</v>
      </c>
    </row>
    <row r="933" spans="4:4" x14ac:dyDescent="0.25">
      <c r="D933">
        <v>55.906381897060783</v>
      </c>
    </row>
    <row r="934" spans="4:4" x14ac:dyDescent="0.25">
      <c r="D934">
        <v>4.5035256412156741</v>
      </c>
    </row>
    <row r="935" spans="4:4" x14ac:dyDescent="0.25">
      <c r="D935">
        <v>61.537825941108167</v>
      </c>
    </row>
    <row r="936" spans="4:4" x14ac:dyDescent="0.25">
      <c r="D936">
        <v>30.396990980197188</v>
      </c>
    </row>
    <row r="937" spans="4:4" x14ac:dyDescent="0.25">
      <c r="D937">
        <v>30.224389584604069</v>
      </c>
    </row>
    <row r="938" spans="4:4" x14ac:dyDescent="0.25">
      <c r="D938">
        <v>43.574023035265782</v>
      </c>
    </row>
    <row r="939" spans="4:4" x14ac:dyDescent="0.25">
      <c r="D939">
        <v>42.718212652202055</v>
      </c>
    </row>
    <row r="940" spans="4:4" x14ac:dyDescent="0.25">
      <c r="D940">
        <v>21.894973836973804</v>
      </c>
    </row>
    <row r="941" spans="4:4" x14ac:dyDescent="0.25">
      <c r="D941">
        <v>30.323639143993205</v>
      </c>
    </row>
    <row r="942" spans="4:4" x14ac:dyDescent="0.25">
      <c r="D942">
        <v>17.684748752712039</v>
      </c>
    </row>
    <row r="943" spans="4:4" x14ac:dyDescent="0.25">
      <c r="D943">
        <v>23.733895854915318</v>
      </c>
    </row>
    <row r="944" spans="4:4" x14ac:dyDescent="0.25">
      <c r="D944">
        <v>12.906944425052643</v>
      </c>
    </row>
    <row r="945" spans="4:4" x14ac:dyDescent="0.25">
      <c r="D945">
        <v>25.173582178880679</v>
      </c>
    </row>
    <row r="946" spans="4:4" x14ac:dyDescent="0.25">
      <c r="D946">
        <v>42.325121614661839</v>
      </c>
    </row>
    <row r="947" spans="4:4" x14ac:dyDescent="0.25">
      <c r="D947">
        <v>29.967516229684406</v>
      </c>
    </row>
    <row r="948" spans="4:4" x14ac:dyDescent="0.25">
      <c r="D948">
        <v>19.421582647149989</v>
      </c>
    </row>
    <row r="949" spans="4:4" x14ac:dyDescent="0.25">
      <c r="D949">
        <v>36.477412379967063</v>
      </c>
    </row>
    <row r="950" spans="4:4" x14ac:dyDescent="0.25">
      <c r="D950">
        <v>25.108462178608534</v>
      </c>
    </row>
    <row r="951" spans="4:4" x14ac:dyDescent="0.25">
      <c r="D951">
        <v>3.5450928166974336</v>
      </c>
    </row>
    <row r="952" spans="4:4" x14ac:dyDescent="0.25">
      <c r="D952">
        <v>64.322156783513492</v>
      </c>
    </row>
    <row r="953" spans="4:4" x14ac:dyDescent="0.25">
      <c r="D953">
        <v>31.690708318937141</v>
      </c>
    </row>
    <row r="954" spans="4:4" x14ac:dyDescent="0.25">
      <c r="D954">
        <v>38.599272450373064</v>
      </c>
    </row>
    <row r="955" spans="4:4" x14ac:dyDescent="0.25">
      <c r="D955">
        <v>24.01212523043705</v>
      </c>
    </row>
    <row r="956" spans="4:4" x14ac:dyDescent="0.25">
      <c r="D956">
        <v>55.634280480539019</v>
      </c>
    </row>
    <row r="957" spans="4:4" x14ac:dyDescent="0.25">
      <c r="D957">
        <v>34.009297579908889</v>
      </c>
    </row>
    <row r="958" spans="4:4" x14ac:dyDescent="0.25">
      <c r="D958">
        <v>12.40608813578001</v>
      </c>
    </row>
    <row r="959" spans="4:4" x14ac:dyDescent="0.25">
      <c r="D959">
        <v>57.681118971144315</v>
      </c>
    </row>
    <row r="960" spans="4:4" x14ac:dyDescent="0.25">
      <c r="D960">
        <v>26.569387641124194</v>
      </c>
    </row>
    <row r="961" spans="4:4" x14ac:dyDescent="0.25">
      <c r="D961">
        <v>32.249220854604573</v>
      </c>
    </row>
    <row r="962" spans="4:4" x14ac:dyDescent="0.25">
      <c r="D962">
        <v>28.018975544618115</v>
      </c>
    </row>
    <row r="963" spans="4:4" x14ac:dyDescent="0.25">
      <c r="D963">
        <v>27.172332053900391</v>
      </c>
    </row>
    <row r="964" spans="4:4" x14ac:dyDescent="0.25">
      <c r="D964">
        <v>10.280037008946238</v>
      </c>
    </row>
    <row r="965" spans="4:4" x14ac:dyDescent="0.25">
      <c r="D965">
        <v>26.972881181271987</v>
      </c>
    </row>
    <row r="966" spans="4:4" x14ac:dyDescent="0.25">
      <c r="D966">
        <v>47.626657718868955</v>
      </c>
    </row>
    <row r="967" spans="4:4" x14ac:dyDescent="0.25">
      <c r="D967">
        <v>27.896199297951171</v>
      </c>
    </row>
    <row r="968" spans="4:4" x14ac:dyDescent="0.25">
      <c r="D968">
        <v>21.96183037058654</v>
      </c>
    </row>
    <row r="969" spans="4:4" x14ac:dyDescent="0.25">
      <c r="D969">
        <v>30.1049361276946</v>
      </c>
    </row>
    <row r="970" spans="4:4" x14ac:dyDescent="0.25">
      <c r="D970">
        <v>41.895062453890205</v>
      </c>
    </row>
    <row r="971" spans="4:4" x14ac:dyDescent="0.25">
      <c r="D971">
        <v>15.057741151989831</v>
      </c>
    </row>
    <row r="972" spans="4:4" x14ac:dyDescent="0.25">
      <c r="D972">
        <v>8.2410129183735989</v>
      </c>
    </row>
    <row r="973" spans="4:4" x14ac:dyDescent="0.25">
      <c r="D973">
        <v>9.9122258894603874</v>
      </c>
    </row>
    <row r="974" spans="4:4" x14ac:dyDescent="0.25">
      <c r="D974">
        <v>15.408153543197841</v>
      </c>
    </row>
    <row r="975" spans="4:4" x14ac:dyDescent="0.25">
      <c r="D975">
        <v>54.831467759235238</v>
      </c>
    </row>
    <row r="976" spans="4:4" x14ac:dyDescent="0.25">
      <c r="D976">
        <v>38.848281312952167</v>
      </c>
    </row>
    <row r="977" spans="4:4" x14ac:dyDescent="0.25">
      <c r="D977">
        <v>43.216196982488327</v>
      </c>
    </row>
    <row r="978" spans="4:4" x14ac:dyDescent="0.25">
      <c r="D978">
        <v>13.409470457921998</v>
      </c>
    </row>
    <row r="979" spans="4:4" x14ac:dyDescent="0.25">
      <c r="D979">
        <v>20.537004764632002</v>
      </c>
    </row>
    <row r="980" spans="4:4" x14ac:dyDescent="0.25">
      <c r="D980">
        <v>44.991067636059597</v>
      </c>
    </row>
    <row r="981" spans="4:4" x14ac:dyDescent="0.25">
      <c r="D981">
        <v>1.0328633908138727</v>
      </c>
    </row>
    <row r="982" spans="4:4" x14ac:dyDescent="0.25">
      <c r="D982">
        <v>34.80047218834352</v>
      </c>
    </row>
    <row r="983" spans="4:4" x14ac:dyDescent="0.25">
      <c r="D983">
        <v>24.506903653017616</v>
      </c>
    </row>
    <row r="984" spans="4:4" x14ac:dyDescent="0.25">
      <c r="D984">
        <v>56.213013611162751</v>
      </c>
    </row>
    <row r="985" spans="4:4" x14ac:dyDescent="0.25">
      <c r="D985">
        <v>36.155585999134928</v>
      </c>
    </row>
    <row r="986" spans="4:4" x14ac:dyDescent="0.25">
      <c r="D986">
        <v>17.931069328100421</v>
      </c>
    </row>
    <row r="987" spans="4:4" x14ac:dyDescent="0.25">
      <c r="D987">
        <v>32.180160259444165</v>
      </c>
    </row>
    <row r="988" spans="4:4" x14ac:dyDescent="0.25">
      <c r="D988">
        <v>47.118120609051402</v>
      </c>
    </row>
    <row r="989" spans="4:4" x14ac:dyDescent="0.25">
      <c r="D989">
        <v>24.295681088032325</v>
      </c>
    </row>
    <row r="990" spans="4:4" x14ac:dyDescent="0.25">
      <c r="D990">
        <v>30.892220233548869</v>
      </c>
    </row>
    <row r="991" spans="4:4" x14ac:dyDescent="0.25">
      <c r="D991">
        <v>14.710033745408509</v>
      </c>
    </row>
    <row r="992" spans="4:4" x14ac:dyDescent="0.25">
      <c r="D992">
        <v>22.146537407255892</v>
      </c>
    </row>
    <row r="993" spans="4:4" x14ac:dyDescent="0.25">
      <c r="D993">
        <v>7.3291325453319587</v>
      </c>
    </row>
    <row r="994" spans="4:4" x14ac:dyDescent="0.25">
      <c r="D994">
        <v>5.7176296052639373</v>
      </c>
    </row>
    <row r="995" spans="4:4" x14ac:dyDescent="0.25">
      <c r="D995">
        <v>19.085513353437818</v>
      </c>
    </row>
    <row r="996" spans="4:4" x14ac:dyDescent="0.25">
      <c r="D996">
        <v>12.824759645222002</v>
      </c>
    </row>
    <row r="997" spans="4:4" x14ac:dyDescent="0.25">
      <c r="D997">
        <v>41.9961153363638</v>
      </c>
    </row>
    <row r="998" spans="4:4" x14ac:dyDescent="0.25">
      <c r="D998">
        <v>9.5617133136365737</v>
      </c>
    </row>
    <row r="999" spans="4:4" x14ac:dyDescent="0.25">
      <c r="D999">
        <v>46.887128279880926</v>
      </c>
    </row>
    <row r="1000" spans="4:4" x14ac:dyDescent="0.25">
      <c r="D1000">
        <v>24.404364698742938</v>
      </c>
    </row>
    <row r="1001" spans="4:4" x14ac:dyDescent="0.25">
      <c r="D1001">
        <v>25.779565525002909</v>
      </c>
    </row>
    <row r="1002" spans="4:4" x14ac:dyDescent="0.25">
      <c r="D1002">
        <v>48.889785354916967</v>
      </c>
    </row>
    <row r="1003" spans="4:4" x14ac:dyDescent="0.25">
      <c r="D1003">
        <v>38.90321587728431</v>
      </c>
    </row>
    <row r="1004" spans="4:4" x14ac:dyDescent="0.25">
      <c r="D1004">
        <v>19.803352823104433</v>
      </c>
    </row>
    <row r="1005" spans="4:4" x14ac:dyDescent="0.25">
      <c r="D1005">
        <v>2.0755848720946233</v>
      </c>
    </row>
    <row r="1006" spans="4:4" x14ac:dyDescent="0.25">
      <c r="D1006">
        <v>8.3532864778171643</v>
      </c>
    </row>
    <row r="1007" spans="4:4" x14ac:dyDescent="0.25">
      <c r="D1007">
        <v>29.279214524243798</v>
      </c>
    </row>
    <row r="1008" spans="4:4" x14ac:dyDescent="0.25">
      <c r="D1008">
        <v>15.14737298826185</v>
      </c>
    </row>
    <row r="1009" spans="4:4" x14ac:dyDescent="0.25">
      <c r="D1009">
        <v>46.46752171402477</v>
      </c>
    </row>
    <row r="1010" spans="4:4" x14ac:dyDescent="0.25">
      <c r="D1010">
        <v>28.442021782283518</v>
      </c>
    </row>
    <row r="1011" spans="4:4" x14ac:dyDescent="0.25">
      <c r="D1011">
        <v>26.59899219509407</v>
      </c>
    </row>
    <row r="1012" spans="4:4" x14ac:dyDescent="0.25">
      <c r="D1012">
        <v>54.314849090409552</v>
      </c>
    </row>
    <row r="1013" spans="4:4" x14ac:dyDescent="0.25">
      <c r="D1013">
        <v>43.867363590337845</v>
      </c>
    </row>
    <row r="1014" spans="4:4" x14ac:dyDescent="0.25">
      <c r="D1014">
        <v>32.730006825844612</v>
      </c>
    </row>
    <row r="1015" spans="4:4" x14ac:dyDescent="0.25">
      <c r="D1015">
        <v>18.992191383817044</v>
      </c>
    </row>
    <row r="1016" spans="4:4" x14ac:dyDescent="0.25">
      <c r="D1016">
        <v>31.511528133572938</v>
      </c>
    </row>
    <row r="1017" spans="4:4" x14ac:dyDescent="0.25">
      <c r="D1017">
        <v>20.930613422687202</v>
      </c>
    </row>
    <row r="1018" spans="4:4" x14ac:dyDescent="0.25">
      <c r="D1018">
        <v>13.99317942446396</v>
      </c>
    </row>
    <row r="1019" spans="4:4" x14ac:dyDescent="0.25">
      <c r="D1019">
        <v>37.532055830528407</v>
      </c>
    </row>
    <row r="1020" spans="4:4" x14ac:dyDescent="0.25">
      <c r="D1020">
        <v>21.99206942712317</v>
      </c>
    </row>
    <row r="1021" spans="4:4" x14ac:dyDescent="0.25">
      <c r="D1021">
        <v>46.665085776388878</v>
      </c>
    </row>
    <row r="1022" spans="4:4" x14ac:dyDescent="0.25">
      <c r="D1022">
        <v>44.863632804757799</v>
      </c>
    </row>
    <row r="1023" spans="4:4" x14ac:dyDescent="0.25">
      <c r="D1023">
        <v>10.510595204781566</v>
      </c>
    </row>
    <row r="1024" spans="4:4" x14ac:dyDescent="0.25">
      <c r="D1024">
        <v>38.347491813423403</v>
      </c>
    </row>
    <row r="1025" spans="4:4" x14ac:dyDescent="0.25">
      <c r="D1025">
        <v>33.975969497718324</v>
      </c>
    </row>
    <row r="1026" spans="4:4" x14ac:dyDescent="0.25">
      <c r="D1026">
        <v>24.436206709132421</v>
      </c>
    </row>
    <row r="1027" spans="4:4" x14ac:dyDescent="0.25">
      <c r="D1027">
        <v>47.68205981140818</v>
      </c>
    </row>
    <row r="1028" spans="4:4" x14ac:dyDescent="0.25">
      <c r="D1028">
        <v>26.36183851205169</v>
      </c>
    </row>
    <row r="1029" spans="4:4" x14ac:dyDescent="0.25">
      <c r="D1029">
        <v>59.518104086513631</v>
      </c>
    </row>
    <row r="1030" spans="4:4" x14ac:dyDescent="0.25">
      <c r="D1030">
        <v>13.162515379966862</v>
      </c>
    </row>
    <row r="1031" spans="4:4" x14ac:dyDescent="0.25">
      <c r="D1031">
        <v>56.683146618255705</v>
      </c>
    </row>
    <row r="1032" spans="4:4" x14ac:dyDescent="0.25">
      <c r="D1032">
        <v>40.615437751106583</v>
      </c>
    </row>
    <row r="1033" spans="4:4" x14ac:dyDescent="0.25">
      <c r="D1033">
        <v>18.709737556995606</v>
      </c>
    </row>
    <row r="1034" spans="4:4" x14ac:dyDescent="0.25">
      <c r="D1034">
        <v>17.625706619131961</v>
      </c>
    </row>
    <row r="1035" spans="4:4" x14ac:dyDescent="0.25">
      <c r="D1035">
        <v>32.357537121723908</v>
      </c>
    </row>
    <row r="1036" spans="4:4" x14ac:dyDescent="0.25">
      <c r="D1036">
        <v>2.6064297563643777</v>
      </c>
    </row>
    <row r="1037" spans="4:4" x14ac:dyDescent="0.25">
      <c r="D1037">
        <v>11.08451947384674</v>
      </c>
    </row>
    <row r="1038" spans="4:4" x14ac:dyDescent="0.25">
      <c r="D1038">
        <v>46.295538123562437</v>
      </c>
    </row>
    <row r="1039" spans="4:4" x14ac:dyDescent="0.25">
      <c r="D1039">
        <v>25.029282937251992</v>
      </c>
    </row>
    <row r="1040" spans="4:4" x14ac:dyDescent="0.25">
      <c r="D1040">
        <v>28.273327586706728</v>
      </c>
    </row>
    <row r="1041" spans="4:4" x14ac:dyDescent="0.25">
      <c r="D1041">
        <v>31.990644361216255</v>
      </c>
    </row>
    <row r="1042" spans="4:4" x14ac:dyDescent="0.25">
      <c r="D1042">
        <v>60.29981124875485</v>
      </c>
    </row>
    <row r="1043" spans="4:4" x14ac:dyDescent="0.25">
      <c r="D1043">
        <v>41.5387391703498</v>
      </c>
    </row>
    <row r="1044" spans="4:4" x14ac:dyDescent="0.25">
      <c r="D1044">
        <v>22.882343318023231</v>
      </c>
    </row>
    <row r="1045" spans="4:4" x14ac:dyDescent="0.25">
      <c r="D1045">
        <v>-5.419159446406411</v>
      </c>
    </row>
    <row r="1046" spans="4:4" x14ac:dyDescent="0.25">
      <c r="D1046">
        <v>46.50405570392104</v>
      </c>
    </row>
    <row r="1047" spans="4:4" x14ac:dyDescent="0.25">
      <c r="D1047">
        <v>53.514574379372789</v>
      </c>
    </row>
    <row r="1048" spans="4:4" x14ac:dyDescent="0.25">
      <c r="D1048">
        <v>11.805180810191814</v>
      </c>
    </row>
    <row r="1049" spans="4:4" x14ac:dyDescent="0.25">
      <c r="D1049">
        <v>34.574004864320159</v>
      </c>
    </row>
    <row r="1050" spans="4:4" x14ac:dyDescent="0.25">
      <c r="D1050">
        <v>63.816692001913907</v>
      </c>
    </row>
    <row r="1051" spans="4:4" x14ac:dyDescent="0.25">
      <c r="D1051">
        <v>33.704318911967675</v>
      </c>
    </row>
    <row r="1052" spans="4:4" x14ac:dyDescent="0.25">
      <c r="D1052">
        <v>49.452355367524433</v>
      </c>
    </row>
    <row r="1053" spans="4:4" x14ac:dyDescent="0.25">
      <c r="D1053">
        <v>24.733604741144518</v>
      </c>
    </row>
    <row r="1054" spans="4:4" x14ac:dyDescent="0.25">
      <c r="D1054">
        <v>34.594542710559836</v>
      </c>
    </row>
    <row r="1055" spans="4:4" x14ac:dyDescent="0.25">
      <c r="D1055">
        <v>19.63185345828515</v>
      </c>
    </row>
    <row r="1056" spans="4:4" x14ac:dyDescent="0.25">
      <c r="D1056">
        <v>29.867331613881106</v>
      </c>
    </row>
    <row r="1057" spans="4:4" x14ac:dyDescent="0.25">
      <c r="D1057">
        <v>-3.4082538380025653</v>
      </c>
    </row>
    <row r="1058" spans="4:4" x14ac:dyDescent="0.25">
      <c r="D1058">
        <v>27.984061206010665</v>
      </c>
    </row>
    <row r="1059" spans="4:4" x14ac:dyDescent="0.25">
      <c r="D1059">
        <v>30.573165627087292</v>
      </c>
    </row>
    <row r="1060" spans="4:4" x14ac:dyDescent="0.25">
      <c r="D1060">
        <v>40.900262613835366</v>
      </c>
    </row>
    <row r="1061" spans="4:4" x14ac:dyDescent="0.25">
      <c r="D1061">
        <v>40.01673448706606</v>
      </c>
    </row>
    <row r="1062" spans="4:4" x14ac:dyDescent="0.25">
      <c r="D1062">
        <v>42.940488919797644</v>
      </c>
    </row>
    <row r="1063" spans="4:4" x14ac:dyDescent="0.25">
      <c r="D1063">
        <v>32.75323295927501</v>
      </c>
    </row>
    <row r="1064" spans="4:4" x14ac:dyDescent="0.25">
      <c r="D1064">
        <v>12.847401368393548</v>
      </c>
    </row>
    <row r="1065" spans="4:4" x14ac:dyDescent="0.25">
      <c r="D1065">
        <v>28.291327422679387</v>
      </c>
    </row>
    <row r="1066" spans="4:4" x14ac:dyDescent="0.25">
      <c r="D1066">
        <v>32.203169326206989</v>
      </c>
    </row>
    <row r="1067" spans="4:4" x14ac:dyDescent="0.25">
      <c r="D1067">
        <v>24.455074811775376</v>
      </c>
    </row>
    <row r="1068" spans="4:4" x14ac:dyDescent="0.25">
      <c r="D1068">
        <v>32.082480259035947</v>
      </c>
    </row>
    <row r="1069" spans="4:4" x14ac:dyDescent="0.25">
      <c r="D1069">
        <v>-11.833646447572391</v>
      </c>
    </row>
    <row r="1070" spans="4:4" x14ac:dyDescent="0.25">
      <c r="D1070">
        <v>42.047743808374435</v>
      </c>
    </row>
    <row r="1071" spans="4:4" x14ac:dyDescent="0.25">
      <c r="D1071">
        <v>14.832158792072732</v>
      </c>
    </row>
    <row r="1072" spans="4:4" x14ac:dyDescent="0.25">
      <c r="D1072">
        <v>20.174954260554841</v>
      </c>
    </row>
    <row r="1073" spans="4:4" x14ac:dyDescent="0.25">
      <c r="D1073">
        <v>24.075158051213293</v>
      </c>
    </row>
    <row r="1074" spans="4:4" x14ac:dyDescent="0.25">
      <c r="D1074">
        <v>31.406701630570751</v>
      </c>
    </row>
    <row r="1075" spans="4:4" x14ac:dyDescent="0.25">
      <c r="D1075">
        <v>45.001219677127665</v>
      </c>
    </row>
    <row r="1076" spans="4:4" x14ac:dyDescent="0.25">
      <c r="D1076">
        <v>43.01826557653294</v>
      </c>
    </row>
    <row r="1077" spans="4:4" x14ac:dyDescent="0.25">
      <c r="D1077">
        <v>21.213952213614903</v>
      </c>
    </row>
    <row r="1078" spans="4:4" x14ac:dyDescent="0.25">
      <c r="D1078">
        <v>26.472509117642403</v>
      </c>
    </row>
    <row r="1079" spans="4:4" x14ac:dyDescent="0.25">
      <c r="D1079">
        <v>54.181870710366638</v>
      </c>
    </row>
    <row r="1080" spans="4:4" x14ac:dyDescent="0.25">
      <c r="D1080">
        <v>28.538716633969671</v>
      </c>
    </row>
    <row r="1081" spans="4:4" x14ac:dyDescent="0.25">
      <c r="D1081">
        <v>26.208672931924411</v>
      </c>
    </row>
    <row r="1082" spans="4:4" x14ac:dyDescent="0.25">
      <c r="D1082">
        <v>60.464915495598689</v>
      </c>
    </row>
    <row r="1083" spans="4:4" x14ac:dyDescent="0.25">
      <c r="D1083">
        <v>42.360787337887814</v>
      </c>
    </row>
    <row r="1084" spans="4:4" x14ac:dyDescent="0.25">
      <c r="D1084">
        <v>25.428735697895718</v>
      </c>
    </row>
    <row r="1085" spans="4:4" x14ac:dyDescent="0.25">
      <c r="D1085">
        <v>-20.276938708499074</v>
      </c>
    </row>
    <row r="1086" spans="4:4" x14ac:dyDescent="0.25">
      <c r="D1086">
        <v>40.884667208641986</v>
      </c>
    </row>
    <row r="1087" spans="4:4" x14ac:dyDescent="0.25">
      <c r="D1087">
        <v>19.808812884665713</v>
      </c>
    </row>
    <row r="1088" spans="4:4" x14ac:dyDescent="0.25">
      <c r="D1088">
        <v>4.2794460505356255</v>
      </c>
    </row>
    <row r="1089" spans="4:4" x14ac:dyDescent="0.25">
      <c r="D1089">
        <v>23.660744387942941</v>
      </c>
    </row>
    <row r="1090" spans="4:4" x14ac:dyDescent="0.25">
      <c r="D1090">
        <v>14.110094871106412</v>
      </c>
    </row>
    <row r="1091" spans="4:4" x14ac:dyDescent="0.25">
      <c r="D1091">
        <v>61.218570965414983</v>
      </c>
    </row>
    <row r="1092" spans="4:4" x14ac:dyDescent="0.25">
      <c r="D1092">
        <v>6.5877663883875357</v>
      </c>
    </row>
    <row r="1093" spans="4:4" x14ac:dyDescent="0.25">
      <c r="D1093">
        <v>49.200624822882673</v>
      </c>
    </row>
    <row r="1094" spans="4:4" x14ac:dyDescent="0.25">
      <c r="D1094">
        <v>18.014489718192635</v>
      </c>
    </row>
    <row r="1095" spans="4:4" x14ac:dyDescent="0.25">
      <c r="D1095">
        <v>42.517876815467389</v>
      </c>
    </row>
    <row r="1096" spans="4:4" x14ac:dyDescent="0.25">
      <c r="D1096">
        <v>31.001037423747221</v>
      </c>
    </row>
    <row r="1097" spans="4:4" x14ac:dyDescent="0.25">
      <c r="D1097">
        <v>-14.6943847569637</v>
      </c>
    </row>
    <row r="1098" spans="4:4" x14ac:dyDescent="0.25">
      <c r="D1098">
        <v>34.622327244009284</v>
      </c>
    </row>
    <row r="1099" spans="4:4" x14ac:dyDescent="0.25">
      <c r="D1099">
        <v>27.383888567605027</v>
      </c>
    </row>
    <row r="1100" spans="4:4" x14ac:dyDescent="0.25">
      <c r="D1100">
        <v>12.474013305294648</v>
      </c>
    </row>
    <row r="1101" spans="4:4" x14ac:dyDescent="0.25">
      <c r="D1101">
        <v>20.70097358583007</v>
      </c>
    </row>
    <row r="1102" spans="4:4" x14ac:dyDescent="0.25">
      <c r="D1102">
        <v>24.965131388265945</v>
      </c>
    </row>
    <row r="1103" spans="4:4" x14ac:dyDescent="0.25">
      <c r="D1103">
        <v>30.278522672009785</v>
      </c>
    </row>
    <row r="1104" spans="4:4" x14ac:dyDescent="0.25">
      <c r="D1104">
        <v>36.197362983924904</v>
      </c>
    </row>
    <row r="1105" spans="4:4" x14ac:dyDescent="0.25">
      <c r="D1105">
        <v>9.7303574169054627</v>
      </c>
    </row>
    <row r="1106" spans="4:4" x14ac:dyDescent="0.25">
      <c r="D1106">
        <v>51.361940934479207</v>
      </c>
    </row>
    <row r="1107" spans="4:4" x14ac:dyDescent="0.25">
      <c r="D1107">
        <v>38.545089270659446</v>
      </c>
    </row>
    <row r="1108" spans="4:4" x14ac:dyDescent="0.25">
      <c r="D1108">
        <v>20.827206201742229</v>
      </c>
    </row>
    <row r="1109" spans="4:4" x14ac:dyDescent="0.25">
      <c r="D1109">
        <v>24.879907675089271</v>
      </c>
    </row>
    <row r="1110" spans="4:4" x14ac:dyDescent="0.25">
      <c r="D1110">
        <v>27.361280239305415</v>
      </c>
    </row>
    <row r="1111" spans="4:4" x14ac:dyDescent="0.25">
      <c r="D1111">
        <v>46.275300831170171</v>
      </c>
    </row>
    <row r="1112" spans="4:4" x14ac:dyDescent="0.25">
      <c r="D1112">
        <v>6.1155628992346465</v>
      </c>
    </row>
    <row r="1113" spans="4:4" x14ac:dyDescent="0.25">
      <c r="D1113">
        <v>36.541430349465372</v>
      </c>
    </row>
    <row r="1114" spans="4:4" x14ac:dyDescent="0.25">
      <c r="D1114">
        <v>14.296738810347961</v>
      </c>
    </row>
    <row r="1115" spans="4:4" x14ac:dyDescent="0.25">
      <c r="D1115">
        <v>27.825201800218565</v>
      </c>
    </row>
    <row r="1116" spans="4:4" x14ac:dyDescent="0.25">
      <c r="D1116">
        <v>29.504012104670437</v>
      </c>
    </row>
    <row r="1117" spans="4:4" x14ac:dyDescent="0.25">
      <c r="D1117">
        <v>39.42137071021898</v>
      </c>
    </row>
    <row r="1118" spans="4:4" x14ac:dyDescent="0.25">
      <c r="D1118">
        <v>26.885503498855542</v>
      </c>
    </row>
    <row r="1119" spans="4:4" x14ac:dyDescent="0.25">
      <c r="D1119">
        <v>47.765613780988133</v>
      </c>
    </row>
    <row r="1120" spans="4:4" x14ac:dyDescent="0.25">
      <c r="D1120">
        <v>16.914696400775938</v>
      </c>
    </row>
    <row r="1121" spans="4:4" x14ac:dyDescent="0.25">
      <c r="D1121">
        <v>17.503982310930951</v>
      </c>
    </row>
    <row r="1122" spans="4:4" x14ac:dyDescent="0.25">
      <c r="D1122">
        <v>-0.10910764985601418</v>
      </c>
    </row>
    <row r="1123" spans="4:4" x14ac:dyDescent="0.25">
      <c r="D1123">
        <v>36.164435640197553</v>
      </c>
    </row>
    <row r="1124" spans="4:4" x14ac:dyDescent="0.25">
      <c r="D1124">
        <v>11.621041486345348</v>
      </c>
    </row>
    <row r="1125" spans="4:4" x14ac:dyDescent="0.25">
      <c r="D1125">
        <v>3.3666306210798211</v>
      </c>
    </row>
    <row r="1126" spans="4:4" x14ac:dyDescent="0.25">
      <c r="D1126">
        <v>36.15431699400142</v>
      </c>
    </row>
    <row r="1127" spans="4:4" x14ac:dyDescent="0.25">
      <c r="D1127">
        <v>42.96697105324165</v>
      </c>
    </row>
    <row r="1128" spans="4:4" x14ac:dyDescent="0.25">
      <c r="D1128">
        <v>36.630010247271457</v>
      </c>
    </row>
    <row r="1129" spans="4:4" x14ac:dyDescent="0.25">
      <c r="D1129">
        <v>8.5119789092495921</v>
      </c>
    </row>
    <row r="1130" spans="4:4" x14ac:dyDescent="0.25">
      <c r="D1130">
        <v>42.716476118861465</v>
      </c>
    </row>
    <row r="1131" spans="4:4" x14ac:dyDescent="0.25">
      <c r="D1131">
        <v>42.547097328410018</v>
      </c>
    </row>
    <row r="1132" spans="4:4" x14ac:dyDescent="0.25">
      <c r="D1132">
        <v>50.98277555853565</v>
      </c>
    </row>
    <row r="1133" spans="4:4" x14ac:dyDescent="0.25">
      <c r="D1133">
        <v>27.00009800189855</v>
      </c>
    </row>
    <row r="1134" spans="4:4" x14ac:dyDescent="0.25">
      <c r="D1134">
        <v>25.787613689139107</v>
      </c>
    </row>
    <row r="1135" spans="4:4" x14ac:dyDescent="0.25">
      <c r="D1135">
        <v>23.615110295444538</v>
      </c>
    </row>
    <row r="1136" spans="4:4" x14ac:dyDescent="0.25">
      <c r="D1136">
        <v>24.80036109014145</v>
      </c>
    </row>
    <row r="1137" spans="4:4" x14ac:dyDescent="0.25">
      <c r="D1137">
        <v>-3.6698024749930482</v>
      </c>
    </row>
    <row r="1138" spans="4:4" x14ac:dyDescent="0.25">
      <c r="D1138">
        <v>32.11233527454533</v>
      </c>
    </row>
    <row r="1139" spans="4:4" x14ac:dyDescent="0.25">
      <c r="D1139">
        <v>18.194989000998248</v>
      </c>
    </row>
    <row r="1140" spans="4:4" x14ac:dyDescent="0.25">
      <c r="D1140">
        <v>32.840360180151947</v>
      </c>
    </row>
    <row r="1141" spans="4:4" x14ac:dyDescent="0.25">
      <c r="D1141">
        <v>45.566260910258279</v>
      </c>
    </row>
    <row r="1142" spans="4:4" x14ac:dyDescent="0.25">
      <c r="D1142">
        <v>27.023908545587801</v>
      </c>
    </row>
    <row r="1143" spans="4:4" x14ac:dyDescent="0.25">
      <c r="D1143">
        <v>28.943262112583398</v>
      </c>
    </row>
    <row r="1144" spans="4:4" x14ac:dyDescent="0.25">
      <c r="D1144">
        <v>39.392484145995695</v>
      </c>
    </row>
    <row r="1145" spans="4:4" x14ac:dyDescent="0.25">
      <c r="D1145">
        <v>52.239023850965168</v>
      </c>
    </row>
    <row r="1146" spans="4:4" x14ac:dyDescent="0.25">
      <c r="D1146">
        <v>22.234115458903943</v>
      </c>
    </row>
    <row r="1147" spans="4:4" x14ac:dyDescent="0.25">
      <c r="D1147">
        <v>25.314057707672873</v>
      </c>
    </row>
    <row r="1148" spans="4:4" x14ac:dyDescent="0.25">
      <c r="D1148">
        <v>-1.7859309594277875</v>
      </c>
    </row>
    <row r="1149" spans="4:4" x14ac:dyDescent="0.25">
      <c r="D1149">
        <v>32.920641452282325</v>
      </c>
    </row>
    <row r="1150" spans="4:4" x14ac:dyDescent="0.25">
      <c r="D1150">
        <v>3.4537244470848236</v>
      </c>
    </row>
    <row r="1151" spans="4:4" x14ac:dyDescent="0.25">
      <c r="D1151">
        <v>10.360752414411763</v>
      </c>
    </row>
    <row r="1152" spans="4:4" x14ac:dyDescent="0.25">
      <c r="D1152">
        <v>26.477067517661453</v>
      </c>
    </row>
    <row r="1153" spans="4:4" x14ac:dyDescent="0.25">
      <c r="D1153">
        <v>30.745032335497854</v>
      </c>
    </row>
    <row r="1154" spans="4:4" x14ac:dyDescent="0.25">
      <c r="D1154">
        <v>27.368059398308105</v>
      </c>
    </row>
    <row r="1155" spans="4:4" x14ac:dyDescent="0.25">
      <c r="D1155">
        <v>39.46912537708522</v>
      </c>
    </row>
    <row r="1156" spans="4:4" x14ac:dyDescent="0.25">
      <c r="D1156">
        <v>44.813373522496477</v>
      </c>
    </row>
    <row r="1157" spans="4:4" x14ac:dyDescent="0.25">
      <c r="D1157">
        <v>36.185975332595262</v>
      </c>
    </row>
    <row r="1158" spans="4:4" x14ac:dyDescent="0.25">
      <c r="D1158">
        <v>43.588750173788867</v>
      </c>
    </row>
    <row r="1159" spans="4:4" x14ac:dyDescent="0.25">
      <c r="D1159">
        <v>58.648902359804197</v>
      </c>
    </row>
    <row r="1160" spans="4:4" x14ac:dyDescent="0.25">
      <c r="D1160">
        <v>39.222871591440708</v>
      </c>
    </row>
    <row r="1161" spans="4:4" x14ac:dyDescent="0.25">
      <c r="D1161">
        <v>25.458824477508642</v>
      </c>
    </row>
    <row r="1162" spans="4:4" x14ac:dyDescent="0.25">
      <c r="D1162">
        <v>21.802637016075096</v>
      </c>
    </row>
    <row r="1163" spans="4:4" x14ac:dyDescent="0.25">
      <c r="D1163">
        <v>12.450703684684413</v>
      </c>
    </row>
    <row r="1164" spans="4:4" x14ac:dyDescent="0.25">
      <c r="D1164">
        <v>20.309168250859329</v>
      </c>
    </row>
    <row r="1165" spans="4:4" x14ac:dyDescent="0.25">
      <c r="D1165">
        <v>45.756578285412616</v>
      </c>
    </row>
    <row r="1166" spans="4:4" x14ac:dyDescent="0.25">
      <c r="D1166">
        <v>53.941026893975504</v>
      </c>
    </row>
    <row r="1167" spans="4:4" x14ac:dyDescent="0.25">
      <c r="D1167">
        <v>34.737372577823407</v>
      </c>
    </row>
    <row r="1168" spans="4:4" x14ac:dyDescent="0.25">
      <c r="D1168">
        <v>31.553722554262094</v>
      </c>
    </row>
    <row r="1169" spans="4:4" x14ac:dyDescent="0.25">
      <c r="D1169">
        <v>40.538796520017058</v>
      </c>
    </row>
    <row r="1170" spans="4:4" x14ac:dyDescent="0.25">
      <c r="D1170">
        <v>40.215734528923349</v>
      </c>
    </row>
    <row r="1171" spans="4:4" x14ac:dyDescent="0.25">
      <c r="D1171">
        <v>39.960263758624933</v>
      </c>
    </row>
    <row r="1172" spans="4:4" x14ac:dyDescent="0.25">
      <c r="D1172">
        <v>36.356155599973135</v>
      </c>
    </row>
    <row r="1173" spans="4:4" x14ac:dyDescent="0.25">
      <c r="D1173">
        <v>18.283151462905153</v>
      </c>
    </row>
    <row r="1174" spans="4:4" x14ac:dyDescent="0.25">
      <c r="D1174">
        <v>15.389185255939083</v>
      </c>
    </row>
    <row r="1175" spans="4:4" x14ac:dyDescent="0.25">
      <c r="D1175">
        <v>38.600658337558343</v>
      </c>
    </row>
    <row r="1176" spans="4:4" x14ac:dyDescent="0.25">
      <c r="D1176">
        <v>3.9586549107334577</v>
      </c>
    </row>
    <row r="1177" spans="4:4" x14ac:dyDescent="0.25">
      <c r="D1177">
        <v>5.2064209056916297</v>
      </c>
    </row>
    <row r="1178" spans="4:4" x14ac:dyDescent="0.25">
      <c r="D1178">
        <v>6.7978201328551222</v>
      </c>
    </row>
    <row r="1179" spans="4:4" x14ac:dyDescent="0.25">
      <c r="D1179">
        <v>10.137374116042338</v>
      </c>
    </row>
    <row r="1180" spans="4:4" x14ac:dyDescent="0.25">
      <c r="D1180">
        <v>37.520083768939912</v>
      </c>
    </row>
    <row r="1181" spans="4:4" x14ac:dyDescent="0.25">
      <c r="D1181">
        <v>24.403179180789266</v>
      </c>
    </row>
    <row r="1182" spans="4:4" x14ac:dyDescent="0.25">
      <c r="D1182">
        <v>21.447031722281281</v>
      </c>
    </row>
    <row r="1183" spans="4:4" x14ac:dyDescent="0.25">
      <c r="D1183">
        <v>56.709728936315514</v>
      </c>
    </row>
    <row r="1184" spans="4:4" x14ac:dyDescent="0.25">
      <c r="D1184">
        <v>36.196093978791396</v>
      </c>
    </row>
    <row r="1185" spans="4:4" x14ac:dyDescent="0.25">
      <c r="D1185">
        <v>37.250303296017591</v>
      </c>
    </row>
    <row r="1186" spans="4:4" x14ac:dyDescent="0.25">
      <c r="D1186">
        <v>33.135286991640896</v>
      </c>
    </row>
    <row r="1187" spans="4:4" x14ac:dyDescent="0.25">
      <c r="D1187">
        <v>59.846843205836194</v>
      </c>
    </row>
    <row r="1188" spans="4:4" x14ac:dyDescent="0.25">
      <c r="D1188">
        <v>17.695334927115255</v>
      </c>
    </row>
    <row r="1189" spans="4:4" x14ac:dyDescent="0.25">
      <c r="D1189">
        <v>21.407241732371403</v>
      </c>
    </row>
    <row r="1190" spans="4:4" x14ac:dyDescent="0.25">
      <c r="D1190">
        <v>32.684790169245389</v>
      </c>
    </row>
    <row r="1191" spans="4:4" x14ac:dyDescent="0.25">
      <c r="D1191">
        <v>40.263923329124736</v>
      </c>
    </row>
    <row r="1192" spans="4:4" x14ac:dyDescent="0.25">
      <c r="D1192">
        <v>27.141759048644417</v>
      </c>
    </row>
    <row r="1193" spans="4:4" x14ac:dyDescent="0.25">
      <c r="D1193">
        <v>6.3139284385251813</v>
      </c>
    </row>
    <row r="1194" spans="4:4" x14ac:dyDescent="0.25">
      <c r="D1194">
        <v>9.3547652922588895</v>
      </c>
    </row>
    <row r="1195" spans="4:4" x14ac:dyDescent="0.25">
      <c r="D1195">
        <v>36.337053733226639</v>
      </c>
    </row>
    <row r="1196" spans="4:4" x14ac:dyDescent="0.25">
      <c r="D1196">
        <v>28.285700386758435</v>
      </c>
    </row>
    <row r="1197" spans="4:4" x14ac:dyDescent="0.25">
      <c r="D1197">
        <v>45.181418406085868</v>
      </c>
    </row>
    <row r="1198" spans="4:4" x14ac:dyDescent="0.25">
      <c r="D1198">
        <v>24.352418975448927</v>
      </c>
    </row>
    <row r="1199" spans="4:4" x14ac:dyDescent="0.25">
      <c r="D1199">
        <v>32.487994188935772</v>
      </c>
    </row>
    <row r="1200" spans="4:4" x14ac:dyDescent="0.25">
      <c r="D1200">
        <v>54.794666610363493</v>
      </c>
    </row>
    <row r="1201" spans="4:4" x14ac:dyDescent="0.25">
      <c r="D1201">
        <v>28.047127421658843</v>
      </c>
    </row>
    <row r="1202" spans="4:4" x14ac:dyDescent="0.25">
      <c r="D1202">
        <v>31.468214984673978</v>
      </c>
    </row>
    <row r="1203" spans="4:4" x14ac:dyDescent="0.25">
      <c r="D1203">
        <v>27.737273102415202</v>
      </c>
    </row>
    <row r="1204" spans="4:4" x14ac:dyDescent="0.25">
      <c r="D1204">
        <v>29.194942564917255</v>
      </c>
    </row>
    <row r="1205" spans="4:4" x14ac:dyDescent="0.25">
      <c r="D1205">
        <v>45.943155434910295</v>
      </c>
    </row>
    <row r="1206" spans="4:4" x14ac:dyDescent="0.25">
      <c r="D1206">
        <v>36.756309652927484</v>
      </c>
    </row>
    <row r="1207" spans="4:4" x14ac:dyDescent="0.25">
      <c r="D1207">
        <v>36.827440730147828</v>
      </c>
    </row>
    <row r="1208" spans="4:4" x14ac:dyDescent="0.25">
      <c r="D1208">
        <v>47.526673472297261</v>
      </c>
    </row>
    <row r="1209" spans="4:4" x14ac:dyDescent="0.25">
      <c r="D1209">
        <v>22.037369570902229</v>
      </c>
    </row>
    <row r="1210" spans="4:4" x14ac:dyDescent="0.25">
      <c r="D1210">
        <v>39.242941909473302</v>
      </c>
    </row>
    <row r="1211" spans="4:4" x14ac:dyDescent="0.25">
      <c r="D1211">
        <v>36.824852627572909</v>
      </c>
    </row>
    <row r="1212" spans="4:4" x14ac:dyDescent="0.25">
      <c r="D1212">
        <v>27.15307991023019</v>
      </c>
    </row>
    <row r="1213" spans="4:4" x14ac:dyDescent="0.25">
      <c r="D1213">
        <v>42.838601165525688</v>
      </c>
    </row>
    <row r="1214" spans="4:4" x14ac:dyDescent="0.25">
      <c r="D1214">
        <v>18.133024816123907</v>
      </c>
    </row>
    <row r="1215" spans="4:4" x14ac:dyDescent="0.25">
      <c r="D1215">
        <v>39.187139078470864</v>
      </c>
    </row>
    <row r="1216" spans="4:4" x14ac:dyDescent="0.25">
      <c r="D1216">
        <v>27.781237451316883</v>
      </c>
    </row>
    <row r="1217" spans="4:4" x14ac:dyDescent="0.25">
      <c r="D1217">
        <v>28.3858015153819</v>
      </c>
    </row>
    <row r="1218" spans="4:4" x14ac:dyDescent="0.25">
      <c r="D1218">
        <v>26.397220378866223</v>
      </c>
    </row>
    <row r="1219" spans="4:4" x14ac:dyDescent="0.25">
      <c r="D1219">
        <v>40.121227041348902</v>
      </c>
    </row>
    <row r="1220" spans="4:4" x14ac:dyDescent="0.25">
      <c r="D1220">
        <v>14.935582710453673</v>
      </c>
    </row>
    <row r="1221" spans="4:4" x14ac:dyDescent="0.25">
      <c r="D1221">
        <v>18.488830479149328</v>
      </c>
    </row>
    <row r="1222" spans="4:4" x14ac:dyDescent="0.25">
      <c r="D1222">
        <v>14.361491467028827</v>
      </c>
    </row>
    <row r="1223" spans="4:4" x14ac:dyDescent="0.25">
      <c r="D1223">
        <v>47.501827687578043</v>
      </c>
    </row>
    <row r="1224" spans="4:4" x14ac:dyDescent="0.25">
      <c r="D1224">
        <v>0.94977694944100222</v>
      </c>
    </row>
    <row r="1225" spans="4:4" x14ac:dyDescent="0.25">
      <c r="D1225">
        <v>30.746167761143624</v>
      </c>
    </row>
    <row r="1226" spans="4:4" x14ac:dyDescent="0.25">
      <c r="D1226">
        <v>49.762059409844369</v>
      </c>
    </row>
    <row r="1227" spans="4:4" x14ac:dyDescent="0.25">
      <c r="D1227">
        <v>28.004331893274866</v>
      </c>
    </row>
    <row r="1228" spans="4:4" x14ac:dyDescent="0.25">
      <c r="D1228">
        <v>47.209856322255291</v>
      </c>
    </row>
    <row r="1229" spans="4:4" x14ac:dyDescent="0.25">
      <c r="D1229">
        <v>33.651120880976123</v>
      </c>
    </row>
    <row r="1230" spans="4:4" x14ac:dyDescent="0.25">
      <c r="D1230">
        <v>21.930305611480435</v>
      </c>
    </row>
    <row r="1231" spans="4:4" x14ac:dyDescent="0.25">
      <c r="D1231">
        <v>29.474774894291841</v>
      </c>
    </row>
    <row r="1232" spans="4:4" x14ac:dyDescent="0.25">
      <c r="D1232">
        <v>42.488756487140563</v>
      </c>
    </row>
    <row r="1233" spans="4:4" x14ac:dyDescent="0.25">
      <c r="D1233">
        <v>31.084992131790386</v>
      </c>
    </row>
    <row r="1234" spans="4:4" x14ac:dyDescent="0.25">
      <c r="D1234">
        <v>40.494481524960065</v>
      </c>
    </row>
    <row r="1235" spans="4:4" x14ac:dyDescent="0.25">
      <c r="D1235">
        <v>7.0550942262379976</v>
      </c>
    </row>
    <row r="1236" spans="4:4" x14ac:dyDescent="0.25">
      <c r="D1236">
        <v>0.31888102885568514</v>
      </c>
    </row>
    <row r="1237" spans="4:4" x14ac:dyDescent="0.25">
      <c r="D1237">
        <v>10.490758650852513</v>
      </c>
    </row>
    <row r="1238" spans="4:4" x14ac:dyDescent="0.25">
      <c r="D1238">
        <v>23.512821802709368</v>
      </c>
    </row>
    <row r="1239" spans="4:4" x14ac:dyDescent="0.25">
      <c r="D1239">
        <v>33.555528060063807</v>
      </c>
    </row>
    <row r="1240" spans="4:4" x14ac:dyDescent="0.25">
      <c r="D1240">
        <v>43.255736510858696</v>
      </c>
    </row>
    <row r="1241" spans="4:4" x14ac:dyDescent="0.25">
      <c r="D1241">
        <v>26.707108092981798</v>
      </c>
    </row>
    <row r="1242" spans="4:4" x14ac:dyDescent="0.25">
      <c r="D1242">
        <v>30.837853382039611</v>
      </c>
    </row>
    <row r="1243" spans="4:4" x14ac:dyDescent="0.25">
      <c r="D1243">
        <v>-7.730084584269207</v>
      </c>
    </row>
    <row r="1244" spans="4:4" x14ac:dyDescent="0.25">
      <c r="D1244">
        <v>7.8872276451002108</v>
      </c>
    </row>
    <row r="1245" spans="4:4" x14ac:dyDescent="0.25">
      <c r="D1245">
        <v>33.145806376300243</v>
      </c>
    </row>
    <row r="1246" spans="4:4" x14ac:dyDescent="0.25">
      <c r="D1246">
        <v>10.168097398222017</v>
      </c>
    </row>
    <row r="1247" spans="4:4" x14ac:dyDescent="0.25">
      <c r="D1247">
        <v>45.378715309474501</v>
      </c>
    </row>
    <row r="1248" spans="4:4" x14ac:dyDescent="0.25">
      <c r="D1248">
        <v>41.030235455404181</v>
      </c>
    </row>
    <row r="1249" spans="4:4" x14ac:dyDescent="0.25">
      <c r="D1249">
        <v>2.3424766885946156</v>
      </c>
    </row>
    <row r="1250" spans="4:4" x14ac:dyDescent="0.25">
      <c r="D1250">
        <v>34.035512554377419</v>
      </c>
    </row>
    <row r="1251" spans="4:4" x14ac:dyDescent="0.25">
      <c r="D1251">
        <v>17.975818456492561</v>
      </c>
    </row>
    <row r="1252" spans="4:4" x14ac:dyDescent="0.25">
      <c r="D1252">
        <v>36.775695376085423</v>
      </c>
    </row>
    <row r="1253" spans="4:4" x14ac:dyDescent="0.25">
      <c r="D1253">
        <v>38.870789456635976</v>
      </c>
    </row>
    <row r="1254" spans="4:4" x14ac:dyDescent="0.25">
      <c r="D1254">
        <v>69.038581336557399</v>
      </c>
    </row>
    <row r="1255" spans="4:4" x14ac:dyDescent="0.25">
      <c r="D1255">
        <v>14.008307301450259</v>
      </c>
    </row>
    <row r="1256" spans="4:4" x14ac:dyDescent="0.25">
      <c r="D1256">
        <v>20.201853829898027</v>
      </c>
    </row>
    <row r="1257" spans="4:4" x14ac:dyDescent="0.25">
      <c r="D1257">
        <v>39.639305644463093</v>
      </c>
    </row>
    <row r="1258" spans="4:4" x14ac:dyDescent="0.25">
      <c r="D1258">
        <v>23.197106683441234</v>
      </c>
    </row>
    <row r="1259" spans="4:4" x14ac:dyDescent="0.25">
      <c r="D1259">
        <v>10.029241520718642</v>
      </c>
    </row>
    <row r="1260" spans="4:4" x14ac:dyDescent="0.25">
      <c r="D1260">
        <v>47.22438309154677</v>
      </c>
    </row>
    <row r="1261" spans="4:4" x14ac:dyDescent="0.25">
      <c r="D1261">
        <v>19.608426955623145</v>
      </c>
    </row>
    <row r="1262" spans="4:4" x14ac:dyDescent="0.25">
      <c r="D1262">
        <v>36.459512728610207</v>
      </c>
    </row>
    <row r="1263" spans="4:4" x14ac:dyDescent="0.25">
      <c r="D1263">
        <v>47.467097020766232</v>
      </c>
    </row>
    <row r="1264" spans="4:4" x14ac:dyDescent="0.25">
      <c r="D1264">
        <v>51.873082844307646</v>
      </c>
    </row>
    <row r="1265" spans="4:4" x14ac:dyDescent="0.25">
      <c r="D1265">
        <v>48.700336246432926</v>
      </c>
    </row>
    <row r="1266" spans="4:4" x14ac:dyDescent="0.25">
      <c r="D1266">
        <v>3.1049484046016005</v>
      </c>
    </row>
    <row r="1267" spans="4:4" x14ac:dyDescent="0.25">
      <c r="D1267">
        <v>63.263672922679689</v>
      </c>
    </row>
    <row r="1268" spans="4:4" x14ac:dyDescent="0.25">
      <c r="D1268">
        <v>19.7800932948021</v>
      </c>
    </row>
    <row r="1269" spans="4:4" x14ac:dyDescent="0.25">
      <c r="D1269">
        <v>12.348548771436981</v>
      </c>
    </row>
    <row r="1270" spans="4:4" x14ac:dyDescent="0.25">
      <c r="D1270">
        <v>39.03333899577683</v>
      </c>
    </row>
    <row r="1271" spans="4:4" x14ac:dyDescent="0.25">
      <c r="D1271">
        <v>47.854911668540808</v>
      </c>
    </row>
    <row r="1272" spans="4:4" x14ac:dyDescent="0.25">
      <c r="D1272">
        <v>48.277623957486867</v>
      </c>
    </row>
    <row r="1273" spans="4:4" x14ac:dyDescent="0.25">
      <c r="D1273">
        <v>29.699672659334283</v>
      </c>
    </row>
    <row r="1274" spans="4:4" x14ac:dyDescent="0.25">
      <c r="D1274">
        <v>24.354773313920305</v>
      </c>
    </row>
    <row r="1275" spans="4:4" x14ac:dyDescent="0.25">
      <c r="D1275">
        <v>27.554469573446113</v>
      </c>
    </row>
    <row r="1276" spans="4:4" x14ac:dyDescent="0.25">
      <c r="D1276">
        <v>28.658971567805565</v>
      </c>
    </row>
    <row r="1277" spans="4:4" x14ac:dyDescent="0.25">
      <c r="D1277">
        <v>20.977616704934917</v>
      </c>
    </row>
    <row r="1278" spans="4:4" x14ac:dyDescent="0.25">
      <c r="D1278">
        <v>28.115803975792005</v>
      </c>
    </row>
    <row r="1279" spans="4:4" x14ac:dyDescent="0.25">
      <c r="D1279">
        <v>45.530227843441025</v>
      </c>
    </row>
    <row r="1280" spans="4:4" x14ac:dyDescent="0.25">
      <c r="D1280">
        <v>17.847314989288861</v>
      </c>
    </row>
    <row r="1281" spans="4:4" x14ac:dyDescent="0.25">
      <c r="D1281">
        <v>53.081977208334138</v>
      </c>
    </row>
    <row r="1282" spans="4:4" x14ac:dyDescent="0.25">
      <c r="D1282">
        <v>37.887043319191434</v>
      </c>
    </row>
    <row r="1283" spans="4:4" x14ac:dyDescent="0.25">
      <c r="D1283">
        <v>7.8872276451002108</v>
      </c>
    </row>
    <row r="1284" spans="4:4" x14ac:dyDescent="0.25">
      <c r="D1284">
        <v>44.035273006424177</v>
      </c>
    </row>
    <row r="1285" spans="4:4" x14ac:dyDescent="0.25">
      <c r="D1285">
        <v>-10.992629992775619</v>
      </c>
    </row>
    <row r="1286" spans="4:4" x14ac:dyDescent="0.25">
      <c r="D1286">
        <v>45.414314242956607</v>
      </c>
    </row>
    <row r="1287" spans="4:4" x14ac:dyDescent="0.25">
      <c r="D1287">
        <v>30.106054855904404</v>
      </c>
    </row>
    <row r="1288" spans="4:4" x14ac:dyDescent="0.25">
      <c r="D1288">
        <v>29.103924841459957</v>
      </c>
    </row>
    <row r="1289" spans="4:4" x14ac:dyDescent="0.25">
      <c r="D1289">
        <v>0.18156131546129473</v>
      </c>
    </row>
    <row r="1290" spans="4:4" x14ac:dyDescent="0.25">
      <c r="D1290">
        <v>36.260779845728393</v>
      </c>
    </row>
    <row r="1291" spans="4:4" x14ac:dyDescent="0.25">
      <c r="D1291">
        <v>44.012497703764893</v>
      </c>
    </row>
    <row r="1292" spans="4:4" x14ac:dyDescent="0.25">
      <c r="D1292">
        <v>47.221978660767491</v>
      </c>
    </row>
    <row r="1293" spans="4:4" x14ac:dyDescent="0.25">
      <c r="D1293">
        <v>40.928381096004159</v>
      </c>
    </row>
    <row r="1294" spans="4:4" x14ac:dyDescent="0.25">
      <c r="D1294">
        <v>37.367652875995191</v>
      </c>
    </row>
    <row r="1295" spans="4:4" x14ac:dyDescent="0.25">
      <c r="D1295">
        <v>24.70665507949343</v>
      </c>
    </row>
    <row r="1296" spans="4:4" x14ac:dyDescent="0.25">
      <c r="D1296">
        <v>34.284087283621375</v>
      </c>
    </row>
    <row r="1297" spans="4:4" x14ac:dyDescent="0.25">
      <c r="D1297">
        <v>42.468218640900886</v>
      </c>
    </row>
    <row r="1298" spans="4:4" x14ac:dyDescent="0.25">
      <c r="D1298">
        <v>37.922141329594524</v>
      </c>
    </row>
    <row r="1299" spans="4:4" x14ac:dyDescent="0.25">
      <c r="D1299">
        <v>21.382830080987333</v>
      </c>
    </row>
    <row r="1300" spans="4:4" x14ac:dyDescent="0.25">
      <c r="D1300">
        <v>19.930119756967542</v>
      </c>
    </row>
    <row r="1301" spans="4:4" x14ac:dyDescent="0.25">
      <c r="D1301">
        <v>6.989640277246508</v>
      </c>
    </row>
    <row r="1302" spans="4:4" x14ac:dyDescent="0.25">
      <c r="D1302">
        <v>41.053812234989891</v>
      </c>
    </row>
    <row r="1303" spans="4:4" x14ac:dyDescent="0.25">
      <c r="D1303">
        <v>9.8071656223546597</v>
      </c>
    </row>
    <row r="1304" spans="4:4" x14ac:dyDescent="0.25">
      <c r="D1304">
        <v>36.25570382519436</v>
      </c>
    </row>
    <row r="1305" spans="4:4" x14ac:dyDescent="0.25">
      <c r="D1305">
        <v>7.6282170183767448</v>
      </c>
    </row>
    <row r="1306" spans="4:4" x14ac:dyDescent="0.25">
      <c r="D1306">
        <v>53.112166172562866</v>
      </c>
    </row>
    <row r="1307" spans="4:4" x14ac:dyDescent="0.25">
      <c r="D1307">
        <v>15.240010363007968</v>
      </c>
    </row>
    <row r="1308" spans="4:4" x14ac:dyDescent="0.25">
      <c r="D1308">
        <v>33.615705619289656</v>
      </c>
    </row>
    <row r="1309" spans="4:4" x14ac:dyDescent="0.25">
      <c r="D1309">
        <v>22.938663769540653</v>
      </c>
    </row>
    <row r="1310" spans="4:4" x14ac:dyDescent="0.25">
      <c r="D1310">
        <v>16.687845035725331</v>
      </c>
    </row>
    <row r="1311" spans="4:4" x14ac:dyDescent="0.25">
      <c r="D1311">
        <v>28.394801433368229</v>
      </c>
    </row>
    <row r="1312" spans="4:4" x14ac:dyDescent="0.25">
      <c r="D1312">
        <v>43.893645354550245</v>
      </c>
    </row>
    <row r="1313" spans="4:4" x14ac:dyDescent="0.25">
      <c r="D1313">
        <v>17.452019890200972</v>
      </c>
    </row>
    <row r="1314" spans="4:4" x14ac:dyDescent="0.25">
      <c r="D1314">
        <v>65.859923846350284</v>
      </c>
    </row>
    <row r="1315" spans="4:4" x14ac:dyDescent="0.25">
      <c r="D1315">
        <v>37.51211909198355</v>
      </c>
    </row>
    <row r="1316" spans="4:4" x14ac:dyDescent="0.25">
      <c r="D1316">
        <v>35.252722241515585</v>
      </c>
    </row>
    <row r="1317" spans="4:4" x14ac:dyDescent="0.25">
      <c r="D1317">
        <v>7.2990103708470997</v>
      </c>
    </row>
    <row r="1318" spans="4:4" x14ac:dyDescent="0.25">
      <c r="D1318">
        <v>41.99113950044557</v>
      </c>
    </row>
    <row r="1319" spans="4:4" x14ac:dyDescent="0.25">
      <c r="D1319">
        <v>14.396522687688048</v>
      </c>
    </row>
    <row r="1320" spans="4:4" x14ac:dyDescent="0.25">
      <c r="D1320">
        <v>31.136069588414102</v>
      </c>
    </row>
    <row r="1321" spans="4:4" x14ac:dyDescent="0.25">
      <c r="D1321">
        <v>3.3356401799246669</v>
      </c>
    </row>
    <row r="1322" spans="4:4" x14ac:dyDescent="0.25">
      <c r="D1322">
        <v>5.5584028558805585</v>
      </c>
    </row>
    <row r="1323" spans="4:4" x14ac:dyDescent="0.25">
      <c r="D1323">
        <v>34.816267962768507</v>
      </c>
    </row>
    <row r="1324" spans="4:4" x14ac:dyDescent="0.25">
      <c r="D1324">
        <v>22.738678578961299</v>
      </c>
    </row>
    <row r="1325" spans="4:4" x14ac:dyDescent="0.25">
      <c r="D1325">
        <v>12.966186927864328</v>
      </c>
    </row>
    <row r="1326" spans="4:4" x14ac:dyDescent="0.25">
      <c r="D1326">
        <v>45.05014316451161</v>
      </c>
    </row>
    <row r="1327" spans="4:4" x14ac:dyDescent="0.25">
      <c r="D1327">
        <v>40.340965298677474</v>
      </c>
    </row>
    <row r="1328" spans="4:4" x14ac:dyDescent="0.25">
      <c r="D1328">
        <v>40.054003164144888</v>
      </c>
    </row>
    <row r="1329" spans="4:4" x14ac:dyDescent="0.25">
      <c r="D1329">
        <v>58.90337128394458</v>
      </c>
    </row>
    <row r="1330" spans="4:4" x14ac:dyDescent="0.25">
      <c r="D1330">
        <v>0.44631586015748326</v>
      </c>
    </row>
    <row r="1331" spans="4:4" x14ac:dyDescent="0.25">
      <c r="D1331">
        <v>37.914026375714457</v>
      </c>
    </row>
    <row r="1332" spans="4:4" x14ac:dyDescent="0.25">
      <c r="D1332">
        <v>11.060875904517161</v>
      </c>
    </row>
    <row r="1333" spans="4:4" x14ac:dyDescent="0.25">
      <c r="D1333">
        <v>52.239023850965168</v>
      </c>
    </row>
    <row r="1334" spans="4:4" x14ac:dyDescent="0.25">
      <c r="D1334">
        <v>34.955057050528012</v>
      </c>
    </row>
    <row r="1335" spans="4:4" x14ac:dyDescent="0.25">
      <c r="D1335">
        <v>49.713369686563965</v>
      </c>
    </row>
    <row r="1336" spans="4:4" x14ac:dyDescent="0.25">
      <c r="D1336">
        <v>21.163492562121974</v>
      </c>
    </row>
    <row r="1337" spans="4:4" x14ac:dyDescent="0.25">
      <c r="D1337">
        <v>-1.9185753907513572</v>
      </c>
    </row>
    <row r="1338" spans="4:4" x14ac:dyDescent="0.25">
      <c r="D1338">
        <v>39.680247757454708</v>
      </c>
    </row>
    <row r="1339" spans="4:4" x14ac:dyDescent="0.25">
      <c r="D1339">
        <v>48.780717703179107</v>
      </c>
    </row>
    <row r="1340" spans="4:4" x14ac:dyDescent="0.25">
      <c r="D1340">
        <v>26.459969343231023</v>
      </c>
    </row>
    <row r="1341" spans="4:4" x14ac:dyDescent="0.25">
      <c r="D1341">
        <v>12.36775082279928</v>
      </c>
    </row>
    <row r="1342" spans="4:4" x14ac:dyDescent="0.25">
      <c r="D1342">
        <v>25.243277276607841</v>
      </c>
    </row>
    <row r="1343" spans="4:4" x14ac:dyDescent="0.25">
      <c r="D1343">
        <v>32.193969038989053</v>
      </c>
    </row>
    <row r="1344" spans="4:4" x14ac:dyDescent="0.25">
      <c r="D1344">
        <v>20.207230404279471</v>
      </c>
    </row>
    <row r="1345" spans="4:4" x14ac:dyDescent="0.25">
      <c r="D1345">
        <v>18.091615174925209</v>
      </c>
    </row>
    <row r="1346" spans="4:4" x14ac:dyDescent="0.25">
      <c r="D1346">
        <v>28.978092964011012</v>
      </c>
    </row>
    <row r="1347" spans="4:4" x14ac:dyDescent="0.25">
      <c r="D1347">
        <v>17.163588381303271</v>
      </c>
    </row>
    <row r="1348" spans="4:4" x14ac:dyDescent="0.25">
      <c r="D1348">
        <v>18.919791301463192</v>
      </c>
    </row>
    <row r="1349" spans="4:4" x14ac:dyDescent="0.25">
      <c r="D1349">
        <v>50.201535924501513</v>
      </c>
    </row>
    <row r="1350" spans="4:4" x14ac:dyDescent="0.25">
      <c r="D1350">
        <v>13.609338766449582</v>
      </c>
    </row>
    <row r="1351" spans="4:4" x14ac:dyDescent="0.25">
      <c r="D1351">
        <v>22.743604322571628</v>
      </c>
    </row>
    <row r="1352" spans="4:4" x14ac:dyDescent="0.25">
      <c r="D1352">
        <v>42.208573511610666</v>
      </c>
    </row>
    <row r="1353" spans="4:4" x14ac:dyDescent="0.25">
      <c r="D1353">
        <v>51.02759147667166</v>
      </c>
    </row>
    <row r="1354" spans="4:4" x14ac:dyDescent="0.25">
      <c r="D1354">
        <v>22.525135070376564</v>
      </c>
    </row>
    <row r="1355" spans="4:4" x14ac:dyDescent="0.25">
      <c r="D1355">
        <v>11.15758745363928</v>
      </c>
    </row>
    <row r="1356" spans="4:4" x14ac:dyDescent="0.25">
      <c r="D1356">
        <v>36.42883953873843</v>
      </c>
    </row>
    <row r="1357" spans="4:4" x14ac:dyDescent="0.25">
      <c r="D1357">
        <v>12.258482801829814</v>
      </c>
    </row>
    <row r="1358" spans="4:4" x14ac:dyDescent="0.25">
      <c r="D1358">
        <v>47.877987525047502</v>
      </c>
    </row>
    <row r="1359" spans="4:4" x14ac:dyDescent="0.25">
      <c r="D1359">
        <v>2.5611463100212859</v>
      </c>
    </row>
    <row r="1360" spans="4:4" x14ac:dyDescent="0.25">
      <c r="D1360">
        <v>37.796810375224595</v>
      </c>
    </row>
    <row r="1361" spans="4:4" x14ac:dyDescent="0.25">
      <c r="D1361">
        <v>28.413919997550693</v>
      </c>
    </row>
    <row r="1362" spans="4:4" x14ac:dyDescent="0.25">
      <c r="D1362">
        <v>46.889499315788271</v>
      </c>
    </row>
    <row r="1363" spans="4:4" x14ac:dyDescent="0.25">
      <c r="D1363">
        <v>34.633213972259909</v>
      </c>
    </row>
    <row r="1364" spans="4:4" x14ac:dyDescent="0.25">
      <c r="D1364">
        <v>47.770723196394101</v>
      </c>
    </row>
    <row r="1365" spans="4:4" x14ac:dyDescent="0.25">
      <c r="D1365">
        <v>36.153047988867911</v>
      </c>
    </row>
    <row r="1366" spans="4:4" x14ac:dyDescent="0.25">
      <c r="D1366">
        <v>41.516097447178254</v>
      </c>
    </row>
    <row r="1367" spans="4:4" x14ac:dyDescent="0.25">
      <c r="D1367">
        <v>18.862819649943049</v>
      </c>
    </row>
    <row r="1368" spans="4:4" x14ac:dyDescent="0.25">
      <c r="D1368">
        <v>24.110807077003301</v>
      </c>
    </row>
    <row r="1369" spans="4:4" x14ac:dyDescent="0.25">
      <c r="D1369">
        <v>35.785871371948815</v>
      </c>
    </row>
    <row r="1370" spans="4:4" x14ac:dyDescent="0.25">
      <c r="D1370">
        <v>10.410944906929217</v>
      </c>
    </row>
    <row r="1371" spans="4:4" x14ac:dyDescent="0.25">
      <c r="D1371">
        <v>9.3575370666294475</v>
      </c>
    </row>
    <row r="1372" spans="4:4" x14ac:dyDescent="0.25">
      <c r="D1372">
        <v>48.184953187868814</v>
      </c>
    </row>
    <row r="1373" spans="4:4" x14ac:dyDescent="0.25">
      <c r="D1373">
        <v>51.891984341822535</v>
      </c>
    </row>
    <row r="1374" spans="4:4" x14ac:dyDescent="0.25">
      <c r="D1374">
        <v>28.110160242435086</v>
      </c>
    </row>
    <row r="1375" spans="4:4" x14ac:dyDescent="0.25">
      <c r="D1375">
        <v>17.197751335292196</v>
      </c>
    </row>
    <row r="1376" spans="4:4" x14ac:dyDescent="0.25">
      <c r="D1376">
        <v>35.197403636156196</v>
      </c>
    </row>
    <row r="1377" spans="4:4" x14ac:dyDescent="0.25">
      <c r="D1377">
        <v>40.809996274996593</v>
      </c>
    </row>
    <row r="1378" spans="4:4" x14ac:dyDescent="0.25">
      <c r="D1378">
        <v>9.3739673436211888</v>
      </c>
    </row>
    <row r="1379" spans="4:4" x14ac:dyDescent="0.25">
      <c r="D1379">
        <v>19.474346544806394</v>
      </c>
    </row>
    <row r="1380" spans="4:4" x14ac:dyDescent="0.25">
      <c r="D1380">
        <v>37.281894844867566</v>
      </c>
    </row>
    <row r="1381" spans="4:4" x14ac:dyDescent="0.25">
      <c r="D1381">
        <v>27.292286433888876</v>
      </c>
    </row>
    <row r="1382" spans="4:4" x14ac:dyDescent="0.25">
      <c r="D1382">
        <v>28.10341447830433</v>
      </c>
    </row>
    <row r="1383" spans="4:4" x14ac:dyDescent="0.25">
      <c r="D1383">
        <v>29.093806195263824</v>
      </c>
    </row>
    <row r="1384" spans="4:4" x14ac:dyDescent="0.25">
      <c r="D1384">
        <v>15.784714119130513</v>
      </c>
    </row>
    <row r="1385" spans="4:4" x14ac:dyDescent="0.25">
      <c r="D1385">
        <v>18.199397124093593</v>
      </c>
    </row>
    <row r="1386" spans="4:4" x14ac:dyDescent="0.25">
      <c r="D1386">
        <v>15.555725482276102</v>
      </c>
    </row>
    <row r="1387" spans="4:4" x14ac:dyDescent="0.25">
      <c r="D1387">
        <v>27.886047256883103</v>
      </c>
    </row>
    <row r="1388" spans="4:4" x14ac:dyDescent="0.25">
      <c r="D1388">
        <v>28.021229698473689</v>
      </c>
    </row>
    <row r="1389" spans="4:4" x14ac:dyDescent="0.25">
      <c r="D1389">
        <v>28.827532183894618</v>
      </c>
    </row>
    <row r="1390" spans="4:4" x14ac:dyDescent="0.25">
      <c r="D1390">
        <v>45.930064645111997</v>
      </c>
    </row>
    <row r="1391" spans="4:4" x14ac:dyDescent="0.25">
      <c r="D1391">
        <v>19.748618628003896</v>
      </c>
    </row>
    <row r="1392" spans="4:4" x14ac:dyDescent="0.25">
      <c r="D1392">
        <v>25.635533442349697</v>
      </c>
    </row>
    <row r="1393" spans="4:4" x14ac:dyDescent="0.25">
      <c r="D1393">
        <v>43.574023035265782</v>
      </c>
    </row>
    <row r="1394" spans="4:4" x14ac:dyDescent="0.25">
      <c r="D1394">
        <v>5.2729434905850212</v>
      </c>
    </row>
    <row r="1395" spans="4:4" x14ac:dyDescent="0.25">
      <c r="D1395">
        <v>10.445909337844569</v>
      </c>
    </row>
    <row r="1396" spans="4:4" x14ac:dyDescent="0.25">
      <c r="D1396">
        <v>39.926167594379876</v>
      </c>
    </row>
    <row r="1397" spans="4:4" x14ac:dyDescent="0.25">
      <c r="D1397">
        <v>12.750389265424019</v>
      </c>
    </row>
    <row r="1398" spans="4:4" x14ac:dyDescent="0.25">
      <c r="D1398">
        <v>57.085087296858546</v>
      </c>
    </row>
    <row r="1399" spans="4:4" x14ac:dyDescent="0.25">
      <c r="D1399">
        <v>9.679764185924796</v>
      </c>
    </row>
    <row r="1400" spans="4:4" x14ac:dyDescent="0.25">
      <c r="D1400">
        <v>8.4374415550919366</v>
      </c>
    </row>
    <row r="1401" spans="4:4" x14ac:dyDescent="0.25">
      <c r="D1401">
        <v>40.563291658580965</v>
      </c>
    </row>
    <row r="1402" spans="4:4" x14ac:dyDescent="0.25">
      <c r="D1402">
        <v>-2.2455779767333297</v>
      </c>
    </row>
    <row r="1403" spans="4:4" x14ac:dyDescent="0.25">
      <c r="D1403">
        <v>40.827094449427022</v>
      </c>
    </row>
    <row r="1404" spans="4:4" x14ac:dyDescent="0.25">
      <c r="D1404">
        <v>6.5046131572707964</v>
      </c>
    </row>
    <row r="1405" spans="4:4" x14ac:dyDescent="0.25">
      <c r="D1405">
        <v>55.198277032563055</v>
      </c>
    </row>
    <row r="1406" spans="4:4" x14ac:dyDescent="0.25">
      <c r="D1406">
        <v>11.598399763173802</v>
      </c>
    </row>
    <row r="1407" spans="4:4" x14ac:dyDescent="0.25">
      <c r="D1407">
        <v>30.751828191936511</v>
      </c>
    </row>
    <row r="1408" spans="4:4" x14ac:dyDescent="0.25">
      <c r="D1408">
        <v>36.361248317943136</v>
      </c>
    </row>
    <row r="1409" spans="4:4" x14ac:dyDescent="0.25">
      <c r="D1409">
        <v>10.562624415255414</v>
      </c>
    </row>
    <row r="1410" spans="4:4" x14ac:dyDescent="0.25">
      <c r="D1410">
        <v>25.129400763311423</v>
      </c>
    </row>
    <row r="1411" spans="4:4" x14ac:dyDescent="0.25">
      <c r="D1411">
        <v>18.093101246726292</v>
      </c>
    </row>
    <row r="1412" spans="4:4" x14ac:dyDescent="0.25">
      <c r="D1412">
        <v>17.677168116782923</v>
      </c>
    </row>
    <row r="1413" spans="4:4" x14ac:dyDescent="0.25">
      <c r="D1413">
        <v>26.912737016918072</v>
      </c>
    </row>
    <row r="1414" spans="4:4" x14ac:dyDescent="0.25">
      <c r="D1414">
        <v>35.819650284910495</v>
      </c>
    </row>
    <row r="1415" spans="4:4" x14ac:dyDescent="0.25">
      <c r="D1415">
        <v>19.834760700158768</v>
      </c>
    </row>
    <row r="1416" spans="4:4" x14ac:dyDescent="0.25">
      <c r="D1416">
        <v>10.315435573196737</v>
      </c>
    </row>
    <row r="1417" spans="4:4" x14ac:dyDescent="0.25">
      <c r="D1417">
        <v>45.395479535185586</v>
      </c>
    </row>
    <row r="1418" spans="4:4" x14ac:dyDescent="0.25">
      <c r="D1418">
        <v>5.485869194038969</v>
      </c>
    </row>
    <row r="1419" spans="4:4" x14ac:dyDescent="0.25">
      <c r="D1419">
        <v>33.917695446192738</v>
      </c>
    </row>
    <row r="1420" spans="4:4" x14ac:dyDescent="0.25">
      <c r="D1420">
        <v>17.21326325330574</v>
      </c>
    </row>
    <row r="1421" spans="4:4" x14ac:dyDescent="0.25">
      <c r="D1421">
        <v>46.465250862733228</v>
      </c>
    </row>
    <row r="1422" spans="4:4" x14ac:dyDescent="0.25">
      <c r="D1422">
        <v>11.337218469774598</v>
      </c>
    </row>
    <row r="1423" spans="4:4" x14ac:dyDescent="0.25">
      <c r="D1423">
        <v>38.14341575103208</v>
      </c>
    </row>
    <row r="1424" spans="4:4" x14ac:dyDescent="0.25">
      <c r="D1424">
        <v>20.121071634688633</v>
      </c>
    </row>
    <row r="1425" spans="4:4" x14ac:dyDescent="0.25">
      <c r="D1425">
        <v>54.003007776285813</v>
      </c>
    </row>
    <row r="1426" spans="4:4" x14ac:dyDescent="0.25">
      <c r="D1426">
        <v>3.0996052250920911</v>
      </c>
    </row>
    <row r="1427" spans="4:4" x14ac:dyDescent="0.25">
      <c r="D1427">
        <v>40.511279145543085</v>
      </c>
    </row>
    <row r="1428" spans="4:4" x14ac:dyDescent="0.25">
      <c r="D1428">
        <v>47.549114826237201</v>
      </c>
    </row>
    <row r="1429" spans="4:4" x14ac:dyDescent="0.25">
      <c r="D1429">
        <v>0.89394072356662946</v>
      </c>
    </row>
    <row r="1430" spans="4:4" x14ac:dyDescent="0.25">
      <c r="D1430">
        <v>15.970589976317569</v>
      </c>
    </row>
    <row r="1431" spans="4:4" x14ac:dyDescent="0.25">
      <c r="D1431">
        <v>34.661031900581293</v>
      </c>
    </row>
    <row r="1432" spans="4:4" x14ac:dyDescent="0.25">
      <c r="D1432">
        <v>12.775235050143237</v>
      </c>
    </row>
    <row r="1433" spans="4:4" x14ac:dyDescent="0.25">
      <c r="D1433">
        <v>28.043737842157498</v>
      </c>
    </row>
    <row r="1434" spans="4:4" x14ac:dyDescent="0.25">
      <c r="D1434">
        <v>23.228664837419274</v>
      </c>
    </row>
    <row r="1435" spans="4:4" x14ac:dyDescent="0.25">
      <c r="D1435">
        <v>38.491022972997598</v>
      </c>
    </row>
    <row r="1436" spans="4:4" x14ac:dyDescent="0.25">
      <c r="D1436">
        <v>54.556427593983244</v>
      </c>
    </row>
    <row r="1437" spans="4:4" x14ac:dyDescent="0.25">
      <c r="D1437">
        <v>20.857345073663055</v>
      </c>
    </row>
    <row r="1438" spans="4:4" x14ac:dyDescent="0.25">
      <c r="D1438">
        <v>21.029746100024568</v>
      </c>
    </row>
    <row r="1439" spans="4:4" x14ac:dyDescent="0.25">
      <c r="D1439">
        <v>52.083203378519102</v>
      </c>
    </row>
    <row r="1440" spans="4:4" x14ac:dyDescent="0.25">
      <c r="D1440">
        <v>31.669018349615726</v>
      </c>
    </row>
    <row r="1441" spans="4:4" x14ac:dyDescent="0.25">
      <c r="D1441">
        <v>40.761941054282943</v>
      </c>
    </row>
    <row r="1442" spans="4:4" x14ac:dyDescent="0.25">
      <c r="D1442">
        <v>42.718212652202055</v>
      </c>
    </row>
    <row r="1443" spans="4:4" x14ac:dyDescent="0.25">
      <c r="D1443">
        <v>13.363986642347299</v>
      </c>
    </row>
    <row r="1444" spans="4:4" x14ac:dyDescent="0.25">
      <c r="D1444">
        <v>53.375451342893939</v>
      </c>
    </row>
    <row r="1445" spans="4:4" x14ac:dyDescent="0.25">
      <c r="D1445">
        <v>32.360993490969122</v>
      </c>
    </row>
    <row r="1446" spans="4:4" x14ac:dyDescent="0.25">
      <c r="D1446">
        <v>49.643707983708737</v>
      </c>
    </row>
    <row r="1447" spans="4:4" x14ac:dyDescent="0.25">
      <c r="D1447">
        <v>24.755879120724785</v>
      </c>
    </row>
    <row r="1448" spans="4:4" x14ac:dyDescent="0.25">
      <c r="D1448">
        <v>30.412786754622175</v>
      </c>
    </row>
    <row r="1449" spans="4:4" x14ac:dyDescent="0.25">
      <c r="D1449">
        <v>15.754358180542113</v>
      </c>
    </row>
    <row r="1450" spans="4:4" x14ac:dyDescent="0.25">
      <c r="D1450">
        <v>15.752688436945391</v>
      </c>
    </row>
    <row r="1451" spans="4:4" x14ac:dyDescent="0.25">
      <c r="D1451">
        <v>14.21305126128027</v>
      </c>
    </row>
    <row r="1452" spans="4:4" x14ac:dyDescent="0.25">
      <c r="D1452">
        <v>28.049381575514417</v>
      </c>
    </row>
    <row r="1453" spans="4:4" x14ac:dyDescent="0.25">
      <c r="D1453">
        <v>43.407683178160369</v>
      </c>
    </row>
    <row r="1454" spans="4:4" x14ac:dyDescent="0.25">
      <c r="D1454">
        <v>17.98326551293394</v>
      </c>
    </row>
    <row r="1455" spans="4:4" x14ac:dyDescent="0.25">
      <c r="D1455">
        <v>45.299435883502156</v>
      </c>
    </row>
    <row r="1456" spans="4:4" x14ac:dyDescent="0.25">
      <c r="D1456">
        <v>21.010210099942924</v>
      </c>
    </row>
    <row r="1457" spans="4:4" x14ac:dyDescent="0.25">
      <c r="D1457">
        <v>13.733300531070199</v>
      </c>
    </row>
    <row r="1458" spans="4:4" x14ac:dyDescent="0.25">
      <c r="D1458">
        <v>13.511725555785233</v>
      </c>
    </row>
    <row r="1459" spans="4:4" x14ac:dyDescent="0.25">
      <c r="D1459">
        <v>3.2158193794239196</v>
      </c>
    </row>
    <row r="1460" spans="4:4" x14ac:dyDescent="0.25">
      <c r="D1460">
        <v>28.087652098751278</v>
      </c>
    </row>
    <row r="1461" spans="4:4" x14ac:dyDescent="0.25">
      <c r="D1461">
        <v>-2.4093464286997914</v>
      </c>
    </row>
    <row r="1462" spans="4:4" x14ac:dyDescent="0.25">
      <c r="D1462">
        <v>39.058902770242639</v>
      </c>
    </row>
    <row r="1463" spans="4:4" x14ac:dyDescent="0.25">
      <c r="D1463">
        <v>19.127807958742778</v>
      </c>
    </row>
    <row r="1464" spans="4:4" x14ac:dyDescent="0.25">
      <c r="D1464">
        <v>39.700735511386483</v>
      </c>
    </row>
    <row r="1465" spans="4:4" x14ac:dyDescent="0.25">
      <c r="D1465">
        <v>20.871754960902763</v>
      </c>
    </row>
    <row r="1466" spans="4:4" x14ac:dyDescent="0.25">
      <c r="D1466">
        <v>37.326710763003575</v>
      </c>
    </row>
    <row r="1467" spans="4:4" x14ac:dyDescent="0.25">
      <c r="D1467">
        <v>22.6709370812423</v>
      </c>
    </row>
    <row r="1468" spans="4:4" x14ac:dyDescent="0.25">
      <c r="D1468">
        <v>35.713454592158996</v>
      </c>
    </row>
    <row r="1469" spans="4:4" x14ac:dyDescent="0.25">
      <c r="D1469">
        <v>49.777320866318405</v>
      </c>
    </row>
    <row r="1470" spans="4:4" x14ac:dyDescent="0.25">
      <c r="D1470">
        <v>19.188286071816037</v>
      </c>
    </row>
    <row r="1471" spans="4:4" x14ac:dyDescent="0.25">
      <c r="D1471">
        <v>47.536625144133723</v>
      </c>
    </row>
    <row r="1472" spans="4:4" x14ac:dyDescent="0.25">
      <c r="D1472">
        <v>4.4899673232102941</v>
      </c>
    </row>
    <row r="1473" spans="4:4" x14ac:dyDescent="0.25">
      <c r="D1473">
        <v>44.881766220218196</v>
      </c>
    </row>
    <row r="1474" spans="4:4" x14ac:dyDescent="0.25">
      <c r="D1474">
        <v>31.50581761047215</v>
      </c>
    </row>
    <row r="1475" spans="4:4" x14ac:dyDescent="0.25">
      <c r="D1475">
        <v>35.882282367223524</v>
      </c>
    </row>
    <row r="1476" spans="4:4" x14ac:dyDescent="0.25">
      <c r="D1476">
        <v>11.955925262103847</v>
      </c>
    </row>
    <row r="1477" spans="4:4" x14ac:dyDescent="0.25">
      <c r="D1477">
        <v>28.871362953308562</v>
      </c>
    </row>
    <row r="1478" spans="4:4" x14ac:dyDescent="0.25">
      <c r="D1478">
        <v>34.424562812413569</v>
      </c>
    </row>
    <row r="1479" spans="4:4" x14ac:dyDescent="0.25">
      <c r="D1479">
        <v>40.283526118950249</v>
      </c>
    </row>
    <row r="1480" spans="4:4" x14ac:dyDescent="0.25">
      <c r="D1480">
        <v>67.144958518387284</v>
      </c>
    </row>
    <row r="1481" spans="4:4" x14ac:dyDescent="0.25">
      <c r="D1481">
        <v>50.106427329232247</v>
      </c>
    </row>
    <row r="1482" spans="4:4" x14ac:dyDescent="0.25">
      <c r="D1482">
        <v>31.871458063282262</v>
      </c>
    </row>
    <row r="1483" spans="4:4" x14ac:dyDescent="0.25">
      <c r="D1483">
        <v>19.756833766499767</v>
      </c>
    </row>
    <row r="1484" spans="4:4" x14ac:dyDescent="0.25">
      <c r="D1484">
        <v>44.968726466735461</v>
      </c>
    </row>
    <row r="1485" spans="4:4" x14ac:dyDescent="0.25">
      <c r="D1485">
        <v>41.918205100140767</v>
      </c>
    </row>
    <row r="1486" spans="4:4" x14ac:dyDescent="0.25">
      <c r="D1486">
        <v>10.297736291071487</v>
      </c>
    </row>
    <row r="1487" spans="4:4" x14ac:dyDescent="0.25">
      <c r="D1487">
        <v>18.832864449817862</v>
      </c>
    </row>
    <row r="1488" spans="4:4" x14ac:dyDescent="0.25">
      <c r="D1488">
        <v>59.120838689981611</v>
      </c>
    </row>
    <row r="1489" spans="4:4" x14ac:dyDescent="0.25">
      <c r="D1489">
        <v>13.35012777049451</v>
      </c>
    </row>
    <row r="1490" spans="4:4" x14ac:dyDescent="0.25">
      <c r="D1490">
        <v>27.346586495654265</v>
      </c>
    </row>
    <row r="1491" spans="4:4" x14ac:dyDescent="0.25">
      <c r="D1491">
        <v>46.110363558686004</v>
      </c>
    </row>
    <row r="1492" spans="4:4" x14ac:dyDescent="0.25">
      <c r="D1492">
        <v>38.399838275180628</v>
      </c>
    </row>
    <row r="1493" spans="4:4" x14ac:dyDescent="0.25">
      <c r="D1493">
        <v>34.8332826500191</v>
      </c>
    </row>
    <row r="1494" spans="4:4" x14ac:dyDescent="0.25">
      <c r="D1494">
        <v>19.300359262027996</v>
      </c>
    </row>
    <row r="1495" spans="4:4" x14ac:dyDescent="0.25">
      <c r="D1495">
        <v>24.924289459890133</v>
      </c>
    </row>
    <row r="1496" spans="4:4" x14ac:dyDescent="0.25">
      <c r="D1496">
        <v>38.642435322348319</v>
      </c>
    </row>
    <row r="1497" spans="4:4" x14ac:dyDescent="0.25">
      <c r="D1497">
        <v>15.654507513458157</v>
      </c>
    </row>
    <row r="1498" spans="4:4" x14ac:dyDescent="0.25">
      <c r="D1498">
        <v>29.759299203173214</v>
      </c>
    </row>
    <row r="1499" spans="4:4" x14ac:dyDescent="0.25">
      <c r="D1499">
        <v>33.173891463597101</v>
      </c>
    </row>
    <row r="1500" spans="4:4" x14ac:dyDescent="0.25">
      <c r="D1500">
        <v>22.486730967651965</v>
      </c>
    </row>
    <row r="1501" spans="4:4" x14ac:dyDescent="0.25">
      <c r="D1501">
        <v>39.588244885275344</v>
      </c>
    </row>
    <row r="1502" spans="4:4" x14ac:dyDescent="0.25">
      <c r="D1502">
        <v>29.871823224156287</v>
      </c>
    </row>
    <row r="1503" spans="4:4" x14ac:dyDescent="0.25">
      <c r="D1503">
        <v>7.2755671707491274</v>
      </c>
    </row>
    <row r="1504" spans="4:4" x14ac:dyDescent="0.25">
      <c r="D1504">
        <v>25.009463080758906</v>
      </c>
    </row>
    <row r="1505" spans="4:4" x14ac:dyDescent="0.25">
      <c r="D1505">
        <v>38.731816697080831</v>
      </c>
    </row>
    <row r="1506" spans="4:4" x14ac:dyDescent="0.25">
      <c r="D1506">
        <v>32.594406948354845</v>
      </c>
    </row>
    <row r="1507" spans="4:4" x14ac:dyDescent="0.25">
      <c r="D1507">
        <v>15.182404208921071</v>
      </c>
    </row>
    <row r="1508" spans="4:4" x14ac:dyDescent="0.25">
      <c r="D1508">
        <v>59.816253503144253</v>
      </c>
    </row>
    <row r="1509" spans="4:4" x14ac:dyDescent="0.25">
      <c r="D1509">
        <v>35.443907883340216</v>
      </c>
    </row>
    <row r="1510" spans="4:4" x14ac:dyDescent="0.25">
      <c r="D1510">
        <v>31.839382288789238</v>
      </c>
    </row>
    <row r="1511" spans="4:4" x14ac:dyDescent="0.25">
      <c r="D1511">
        <v>29.601825684566393</v>
      </c>
    </row>
    <row r="1512" spans="4:4" x14ac:dyDescent="0.25">
      <c r="D1512">
        <v>29.1881968007865</v>
      </c>
    </row>
    <row r="1513" spans="4:4" x14ac:dyDescent="0.25">
      <c r="D1513">
        <v>18.794293372733591</v>
      </c>
    </row>
    <row r="1514" spans="4:4" x14ac:dyDescent="0.25">
      <c r="D1514">
        <v>1.1082022218979546</v>
      </c>
    </row>
    <row r="1515" spans="4:4" x14ac:dyDescent="0.25">
      <c r="D1515">
        <v>42.843844160419394</v>
      </c>
    </row>
    <row r="1516" spans="4:4" x14ac:dyDescent="0.25">
      <c r="D1516">
        <v>-11.038581336557399</v>
      </c>
    </row>
    <row r="1517" spans="4:4" x14ac:dyDescent="0.25">
      <c r="D1517">
        <v>14.608680309087504</v>
      </c>
    </row>
    <row r="1518" spans="4:4" x14ac:dyDescent="0.25">
      <c r="D1518">
        <v>48.716933497784339</v>
      </c>
    </row>
    <row r="1519" spans="4:4" x14ac:dyDescent="0.25">
      <c r="D1519">
        <v>32.862450887936575</v>
      </c>
    </row>
    <row r="1520" spans="4:4" x14ac:dyDescent="0.25">
      <c r="D1520">
        <v>24.240061928825526</v>
      </c>
    </row>
    <row r="1521" spans="4:4" x14ac:dyDescent="0.25">
      <c r="D1521">
        <v>6.9724085233283404</v>
      </c>
    </row>
    <row r="1522" spans="4:4" x14ac:dyDescent="0.25">
      <c r="D1522">
        <v>42.986406868707491</v>
      </c>
    </row>
    <row r="1523" spans="4:4" x14ac:dyDescent="0.25">
      <c r="D1523">
        <v>54.868536067082459</v>
      </c>
    </row>
    <row r="1524" spans="4:4" x14ac:dyDescent="0.25">
      <c r="D1524">
        <v>53.25162315776106</v>
      </c>
    </row>
    <row r="1525" spans="4:4" x14ac:dyDescent="0.25">
      <c r="D1525">
        <v>25.410218241408074</v>
      </c>
    </row>
    <row r="1526" spans="4:4" x14ac:dyDescent="0.25">
      <c r="D1526">
        <v>31.130392460185249</v>
      </c>
    </row>
    <row r="1527" spans="4:4" x14ac:dyDescent="0.25">
      <c r="D1527">
        <v>37.582649061509073</v>
      </c>
    </row>
    <row r="1528" spans="4:4" x14ac:dyDescent="0.25">
      <c r="D1528">
        <v>23.92753601982713</v>
      </c>
    </row>
    <row r="1529" spans="4:4" x14ac:dyDescent="0.25">
      <c r="D1529">
        <v>29.187078072576696</v>
      </c>
    </row>
    <row r="1530" spans="4:4" x14ac:dyDescent="0.25">
      <c r="D1530">
        <v>52.890090274198883</v>
      </c>
    </row>
    <row r="1531" spans="4:4" x14ac:dyDescent="0.25">
      <c r="D1531">
        <v>20.355971163875438</v>
      </c>
    </row>
    <row r="1532" spans="4:4" x14ac:dyDescent="0.25">
      <c r="D1532">
        <v>6.4573260186116386</v>
      </c>
    </row>
    <row r="1533" spans="4:4" x14ac:dyDescent="0.25">
      <c r="D1533">
        <v>33.940287077056382</v>
      </c>
    </row>
    <row r="1534" spans="4:4" x14ac:dyDescent="0.25">
      <c r="D1534">
        <v>49.664880332515168</v>
      </c>
    </row>
    <row r="1535" spans="4:4" x14ac:dyDescent="0.25">
      <c r="D1535">
        <v>20.255569481404564</v>
      </c>
    </row>
    <row r="1536" spans="4:4" x14ac:dyDescent="0.25">
      <c r="D1536">
        <v>25.812927002065408</v>
      </c>
    </row>
    <row r="1537" spans="4:4" x14ac:dyDescent="0.25">
      <c r="D1537">
        <v>20.378679676790853</v>
      </c>
    </row>
    <row r="1538" spans="4:4" x14ac:dyDescent="0.25">
      <c r="D1538">
        <v>35.252722241515585</v>
      </c>
    </row>
    <row r="1539" spans="4:4" x14ac:dyDescent="0.25">
      <c r="D1539">
        <v>33.228892817673113</v>
      </c>
    </row>
    <row r="1540" spans="4:4" x14ac:dyDescent="0.25">
      <c r="D1540">
        <v>41.755238125100732</v>
      </c>
    </row>
    <row r="1541" spans="4:4" x14ac:dyDescent="0.25">
      <c r="D1541">
        <v>29.885331449853766</v>
      </c>
    </row>
    <row r="1542" spans="4:4" x14ac:dyDescent="0.25">
      <c r="D1542">
        <v>37.772615790508098</v>
      </c>
    </row>
    <row r="1543" spans="4:4" x14ac:dyDescent="0.25">
      <c r="D1543">
        <v>42.880678704163074</v>
      </c>
    </row>
    <row r="1544" spans="4:4" x14ac:dyDescent="0.25">
      <c r="D1544">
        <v>33.929584020601396</v>
      </c>
    </row>
    <row r="1545" spans="4:4" x14ac:dyDescent="0.25">
      <c r="D1545">
        <v>36.669900421797138</v>
      </c>
    </row>
    <row r="1546" spans="4:4" x14ac:dyDescent="0.25">
      <c r="D1546">
        <v>11.056133832702471</v>
      </c>
    </row>
    <row r="1547" spans="4:4" x14ac:dyDescent="0.25">
      <c r="D1547">
        <v>24.280302749506518</v>
      </c>
    </row>
    <row r="1548" spans="4:4" x14ac:dyDescent="0.25">
      <c r="D1548">
        <v>31.242866388860421</v>
      </c>
    </row>
    <row r="1549" spans="4:4" x14ac:dyDescent="0.25">
      <c r="D1549">
        <v>14.517612493322304</v>
      </c>
    </row>
    <row r="1550" spans="4:4" x14ac:dyDescent="0.25">
      <c r="D1550">
        <v>10.621733338579361</v>
      </c>
    </row>
    <row r="1551" spans="4:4" x14ac:dyDescent="0.25">
      <c r="D1551">
        <v>43.434966788530801</v>
      </c>
    </row>
    <row r="1552" spans="4:4" x14ac:dyDescent="0.25">
      <c r="D1552">
        <v>3.9345438131967967</v>
      </c>
    </row>
    <row r="1553" spans="4:4" x14ac:dyDescent="0.25">
      <c r="D1553">
        <v>27.34997607515561</v>
      </c>
    </row>
    <row r="1554" spans="4:4" x14ac:dyDescent="0.25">
      <c r="D1554">
        <v>48.93206326278596</v>
      </c>
    </row>
    <row r="1555" spans="4:4" x14ac:dyDescent="0.25">
      <c r="D1555">
        <v>32.985878334606241</v>
      </c>
    </row>
    <row r="1556" spans="4:4" x14ac:dyDescent="0.25">
      <c r="D1556">
        <v>25.453030467228018</v>
      </c>
    </row>
    <row r="1557" spans="4:4" x14ac:dyDescent="0.25">
      <c r="D1557">
        <v>33.910582338470704</v>
      </c>
    </row>
    <row r="1558" spans="4:4" x14ac:dyDescent="0.25">
      <c r="D1558">
        <v>41.919841448865554</v>
      </c>
    </row>
    <row r="1559" spans="4:4" x14ac:dyDescent="0.25">
      <c r="D1559">
        <v>4.4173000818809669</v>
      </c>
    </row>
    <row r="1560" spans="4:4" x14ac:dyDescent="0.25">
      <c r="D1560">
        <v>27.457340588424813</v>
      </c>
    </row>
    <row r="1561" spans="4:4" x14ac:dyDescent="0.25">
      <c r="D1561">
        <v>-0.62312151867081411</v>
      </c>
    </row>
    <row r="1562" spans="4:4" x14ac:dyDescent="0.25">
      <c r="D1562">
        <v>54.8950515953984</v>
      </c>
    </row>
    <row r="1563" spans="4:4" x14ac:dyDescent="0.25">
      <c r="D1563">
        <v>36.269662881662953</v>
      </c>
    </row>
    <row r="1564" spans="4:4" x14ac:dyDescent="0.25">
      <c r="D1564">
        <v>5.4331052963825641</v>
      </c>
    </row>
    <row r="1565" spans="4:4" x14ac:dyDescent="0.25">
      <c r="D1565">
        <v>18.71978941344787</v>
      </c>
    </row>
    <row r="1566" spans="4:4" x14ac:dyDescent="0.25">
      <c r="D1566">
        <v>30.286420559222279</v>
      </c>
    </row>
    <row r="1567" spans="4:4" x14ac:dyDescent="0.25">
      <c r="D1567">
        <v>28.492615013264185</v>
      </c>
    </row>
    <row r="1568" spans="4:4" x14ac:dyDescent="0.25">
      <c r="D1568">
        <v>27.088510925344963</v>
      </c>
    </row>
    <row r="1569" spans="4:4" x14ac:dyDescent="0.25">
      <c r="D1569">
        <v>36.533732831484485</v>
      </c>
    </row>
    <row r="1570" spans="4:4" x14ac:dyDescent="0.25">
      <c r="D1570">
        <v>21.576253179231571</v>
      </c>
    </row>
    <row r="1571" spans="4:4" x14ac:dyDescent="0.25">
      <c r="D1571">
        <v>34.529355920543821</v>
      </c>
    </row>
    <row r="1572" spans="4:4" x14ac:dyDescent="0.25">
      <c r="D1572">
        <v>48.584923569027524</v>
      </c>
    </row>
    <row r="1573" spans="4:4" x14ac:dyDescent="0.25">
      <c r="D1573">
        <v>24.52926151977772</v>
      </c>
    </row>
    <row r="1574" spans="4:4" x14ac:dyDescent="0.25">
      <c r="D1574">
        <v>24.397284985892838</v>
      </c>
    </row>
    <row r="1575" spans="4:4" x14ac:dyDescent="0.25">
      <c r="D1575">
        <v>9.9903698897869617</v>
      </c>
    </row>
    <row r="1576" spans="4:4" x14ac:dyDescent="0.25">
      <c r="D1576">
        <v>27.868030723474476</v>
      </c>
    </row>
    <row r="1577" spans="4:4" x14ac:dyDescent="0.25">
      <c r="D1577">
        <v>19.402113436812215</v>
      </c>
    </row>
    <row r="1578" spans="4:4" x14ac:dyDescent="0.25">
      <c r="D1578">
        <v>15.475243840914118</v>
      </c>
    </row>
    <row r="1579" spans="4:4" x14ac:dyDescent="0.25">
      <c r="D1579">
        <v>9.4123380514738528</v>
      </c>
    </row>
    <row r="1580" spans="4:4" x14ac:dyDescent="0.25">
      <c r="D1580">
        <v>17.980259974459841</v>
      </c>
    </row>
    <row r="1581" spans="4:4" x14ac:dyDescent="0.25">
      <c r="D1581">
        <v>58.571826995379524</v>
      </c>
    </row>
    <row r="1582" spans="4:4" x14ac:dyDescent="0.25">
      <c r="D1582">
        <v>26.056375618467428</v>
      </c>
    </row>
    <row r="1583" spans="4:4" x14ac:dyDescent="0.25">
      <c r="D1583">
        <v>65.730084584269207</v>
      </c>
    </row>
    <row r="1584" spans="4:4" x14ac:dyDescent="0.25">
      <c r="D1584">
        <v>9.815046812131186</v>
      </c>
    </row>
    <row r="1585" spans="4:4" x14ac:dyDescent="0.25">
      <c r="D1585">
        <v>19.106669004808282</v>
      </c>
    </row>
    <row r="1586" spans="4:4" x14ac:dyDescent="0.25">
      <c r="D1586">
        <v>12.423119520466571</v>
      </c>
    </row>
    <row r="1587" spans="4:4" x14ac:dyDescent="0.25">
      <c r="D1587">
        <v>40.895587331764546</v>
      </c>
    </row>
    <row r="1588" spans="4:4" x14ac:dyDescent="0.25">
      <c r="D1588">
        <v>26.266997075757899</v>
      </c>
    </row>
    <row r="1589" spans="4:4" x14ac:dyDescent="0.25">
      <c r="D1589">
        <v>33.118923504393024</v>
      </c>
    </row>
    <row r="1590" spans="4:4" x14ac:dyDescent="0.25">
      <c r="D1590">
        <v>26.853711580773961</v>
      </c>
    </row>
    <row r="1591" spans="4:4" x14ac:dyDescent="0.25">
      <c r="D1591">
        <v>22.683259788986106</v>
      </c>
    </row>
    <row r="1592" spans="4:4" x14ac:dyDescent="0.25">
      <c r="D1592">
        <v>24.691393623019394</v>
      </c>
    </row>
    <row r="1593" spans="4:4" x14ac:dyDescent="0.25">
      <c r="D1593">
        <v>47.854911668540808</v>
      </c>
    </row>
    <row r="1594" spans="4:4" x14ac:dyDescent="0.25">
      <c r="D1594">
        <v>21.505956973809589</v>
      </c>
    </row>
    <row r="1595" spans="4:4" x14ac:dyDescent="0.25">
      <c r="D1595">
        <v>44.899899635678594</v>
      </c>
    </row>
    <row r="1596" spans="4:4" x14ac:dyDescent="0.25">
      <c r="D1596">
        <v>29.463537519885904</v>
      </c>
    </row>
    <row r="1597" spans="4:4" x14ac:dyDescent="0.25">
      <c r="D1597">
        <v>17.687754291186138</v>
      </c>
    </row>
    <row r="1598" spans="4:4" x14ac:dyDescent="0.25">
      <c r="D1598">
        <v>38.532599588555968</v>
      </c>
    </row>
    <row r="1599" spans="4:4" x14ac:dyDescent="0.25">
      <c r="D1599">
        <v>42.896507873459996</v>
      </c>
    </row>
    <row r="1600" spans="4:4" x14ac:dyDescent="0.25">
      <c r="D1600">
        <v>23.879798050396857</v>
      </c>
    </row>
    <row r="1601" spans="4:4" x14ac:dyDescent="0.25">
      <c r="D1601">
        <v>34.387294135334741</v>
      </c>
    </row>
    <row r="1602" spans="4:4" x14ac:dyDescent="0.25">
      <c r="D1602">
        <v>43.471433988683202</v>
      </c>
    </row>
    <row r="1603" spans="4:4" x14ac:dyDescent="0.25">
      <c r="D1603">
        <v>31.839382288789238</v>
      </c>
    </row>
    <row r="1604" spans="4:4" x14ac:dyDescent="0.25">
      <c r="D1604">
        <v>33.770591035321559</v>
      </c>
    </row>
    <row r="1605" spans="4:4" x14ac:dyDescent="0.25">
      <c r="D1605">
        <v>27.730493943412512</v>
      </c>
    </row>
    <row r="1606" spans="4:4" x14ac:dyDescent="0.25">
      <c r="D1606">
        <v>10.403397665872035</v>
      </c>
    </row>
    <row r="1607" spans="4:4" x14ac:dyDescent="0.25">
      <c r="D1607">
        <v>45.405932130101064</v>
      </c>
    </row>
    <row r="1608" spans="4:4" x14ac:dyDescent="0.25">
      <c r="D1608">
        <v>34.455853807416133</v>
      </c>
    </row>
    <row r="1609" spans="4:4" x14ac:dyDescent="0.25">
      <c r="D1609">
        <v>20.757577893758935</v>
      </c>
    </row>
    <row r="1610" spans="4:4" x14ac:dyDescent="0.25">
      <c r="D1610">
        <v>24.040694543376958</v>
      </c>
    </row>
    <row r="1611" spans="4:4" x14ac:dyDescent="0.25">
      <c r="D1611">
        <v>42.480174005053414</v>
      </c>
    </row>
    <row r="1612" spans="4:4" x14ac:dyDescent="0.25">
      <c r="D1612">
        <v>37.764550928935932</v>
      </c>
    </row>
    <row r="1613" spans="4:4" x14ac:dyDescent="0.25">
      <c r="D1613">
        <v>36.267124871395936</v>
      </c>
    </row>
    <row r="1614" spans="4:4" x14ac:dyDescent="0.25">
      <c r="D1614">
        <v>45.587500048808579</v>
      </c>
    </row>
    <row r="1615" spans="4:4" x14ac:dyDescent="0.25">
      <c r="D1615">
        <v>20.394675820447446</v>
      </c>
    </row>
    <row r="1616" spans="4:4" x14ac:dyDescent="0.25">
      <c r="D1616">
        <v>14.534042770314045</v>
      </c>
    </row>
    <row r="1617" spans="4:4" x14ac:dyDescent="0.25">
      <c r="D1617">
        <v>41.34892271827448</v>
      </c>
    </row>
    <row r="1618" spans="4:4" x14ac:dyDescent="0.25">
      <c r="D1618">
        <v>36.140424727276695</v>
      </c>
    </row>
    <row r="1619" spans="4:4" x14ac:dyDescent="0.25">
      <c r="D1619">
        <v>13.401555873273537</v>
      </c>
    </row>
    <row r="1620" spans="4:4" x14ac:dyDescent="0.25">
      <c r="D1620">
        <v>24.211642892809323</v>
      </c>
    </row>
    <row r="1621" spans="4:4" x14ac:dyDescent="0.25">
      <c r="D1621">
        <v>29.807671675170241</v>
      </c>
    </row>
    <row r="1622" spans="4:4" x14ac:dyDescent="0.25">
      <c r="D1622">
        <v>14.521252534363157</v>
      </c>
    </row>
    <row r="1623" spans="4:4" x14ac:dyDescent="0.25">
      <c r="D1623">
        <v>36.673774226941532</v>
      </c>
    </row>
    <row r="1624" spans="4:4" x14ac:dyDescent="0.25">
      <c r="D1624">
        <v>2.6064297563643777</v>
      </c>
    </row>
    <row r="1625" spans="4:4" x14ac:dyDescent="0.25">
      <c r="D1625">
        <v>37.345211522055251</v>
      </c>
    </row>
    <row r="1626" spans="4:4" x14ac:dyDescent="0.25">
      <c r="D1626">
        <v>29.233146298410247</v>
      </c>
    </row>
    <row r="1627" spans="4:4" x14ac:dyDescent="0.25">
      <c r="D1627">
        <v>27.551079993944768</v>
      </c>
    </row>
    <row r="1628" spans="4:4" x14ac:dyDescent="0.25">
      <c r="D1628">
        <v>35.738417258929985</v>
      </c>
    </row>
    <row r="1629" spans="4:4" x14ac:dyDescent="0.25">
      <c r="D1629">
        <v>10.093760413295968</v>
      </c>
    </row>
    <row r="1630" spans="4:4" x14ac:dyDescent="0.25">
      <c r="D1630">
        <v>16.456418573219707</v>
      </c>
    </row>
    <row r="1631" spans="4:4" x14ac:dyDescent="0.25">
      <c r="D1631">
        <v>32.133023397708712</v>
      </c>
    </row>
    <row r="1632" spans="4:4" x14ac:dyDescent="0.25">
      <c r="D1632">
        <v>31.224682881092122</v>
      </c>
    </row>
    <row r="1633" spans="4:4" x14ac:dyDescent="0.25">
      <c r="D1633">
        <v>15.04184519294904</v>
      </c>
    </row>
    <row r="1634" spans="4:4" x14ac:dyDescent="0.25">
      <c r="D1634">
        <v>23.541741761804587</v>
      </c>
    </row>
    <row r="1635" spans="4:4" x14ac:dyDescent="0.25">
      <c r="D1635">
        <v>23.826049004018387</v>
      </c>
    </row>
    <row r="1636" spans="4:4" x14ac:dyDescent="0.25">
      <c r="D1636">
        <v>22.752220199530711</v>
      </c>
    </row>
    <row r="1637" spans="4:4" x14ac:dyDescent="0.25">
      <c r="D1637">
        <v>48.917970626829629</v>
      </c>
    </row>
    <row r="1638" spans="4:4" x14ac:dyDescent="0.25">
      <c r="D1638">
        <v>39.037596841948471</v>
      </c>
    </row>
    <row r="1639" spans="4:4" x14ac:dyDescent="0.25">
      <c r="D1639">
        <v>43.351446213822783</v>
      </c>
    </row>
    <row r="1640" spans="4:4" x14ac:dyDescent="0.25">
      <c r="D1640">
        <v>21.949240503867259</v>
      </c>
    </row>
    <row r="1641" spans="4:4" x14ac:dyDescent="0.25">
      <c r="D1641">
        <v>31.542318205496485</v>
      </c>
    </row>
    <row r="1642" spans="4:4" x14ac:dyDescent="0.25">
      <c r="D1642">
        <v>32.56431816874192</v>
      </c>
    </row>
    <row r="1643" spans="4:4" x14ac:dyDescent="0.25">
      <c r="D1643">
        <v>6.2507453408252331</v>
      </c>
    </row>
    <row r="1644" spans="4:4" x14ac:dyDescent="0.25">
      <c r="D1644">
        <v>41.901674638533223</v>
      </c>
    </row>
    <row r="1645" spans="4:4" x14ac:dyDescent="0.25">
      <c r="D1645">
        <v>20.514463226076259</v>
      </c>
    </row>
    <row r="1646" spans="4:4" x14ac:dyDescent="0.25">
      <c r="D1646">
        <v>38.98516689301141</v>
      </c>
    </row>
    <row r="1647" spans="4:4" x14ac:dyDescent="0.25">
      <c r="D1647">
        <v>5.4290311220065632</v>
      </c>
    </row>
    <row r="1648" spans="4:4" x14ac:dyDescent="0.25">
      <c r="D1648">
        <v>25.620539144851136</v>
      </c>
    </row>
    <row r="1649" spans="4:4" x14ac:dyDescent="0.25">
      <c r="D1649">
        <v>44.727415122137245</v>
      </c>
    </row>
    <row r="1650" spans="4:4" x14ac:dyDescent="0.25">
      <c r="D1650">
        <v>31.63816148794831</v>
      </c>
    </row>
    <row r="1651" spans="4:4" x14ac:dyDescent="0.25">
      <c r="D1651">
        <v>53.702053190412698</v>
      </c>
    </row>
    <row r="1652" spans="4:4" x14ac:dyDescent="0.25">
      <c r="D1652">
        <v>33.892749476857716</v>
      </c>
    </row>
    <row r="1653" spans="4:4" x14ac:dyDescent="0.25">
      <c r="D1653">
        <v>27.214225920742138</v>
      </c>
    </row>
    <row r="1654" spans="4:4" x14ac:dyDescent="0.25">
      <c r="D1654">
        <v>55.176236417086329</v>
      </c>
    </row>
    <row r="1655" spans="4:4" x14ac:dyDescent="0.25">
      <c r="D1655">
        <v>26.03458546453021</v>
      </c>
    </row>
    <row r="1656" spans="4:4" x14ac:dyDescent="0.25">
      <c r="D1656">
        <v>43.356856183076161</v>
      </c>
    </row>
    <row r="1657" spans="4:4" x14ac:dyDescent="0.25">
      <c r="D1657">
        <v>27.027314822525113</v>
      </c>
    </row>
    <row r="1658" spans="4:4" x14ac:dyDescent="0.25">
      <c r="D1658">
        <v>45.763023495695961</v>
      </c>
    </row>
    <row r="1659" spans="4:4" x14ac:dyDescent="0.25">
      <c r="D1659">
        <v>42.262506229784776</v>
      </c>
    </row>
    <row r="1660" spans="4:4" x14ac:dyDescent="0.25">
      <c r="D1660">
        <v>42.314969573593771</v>
      </c>
    </row>
    <row r="1661" spans="4:4" x14ac:dyDescent="0.25">
      <c r="D1661">
        <v>21.924010678120794</v>
      </c>
    </row>
    <row r="1662" spans="4:4" x14ac:dyDescent="0.25">
      <c r="D1662">
        <v>43.356856183076161</v>
      </c>
    </row>
    <row r="1663" spans="4:4" x14ac:dyDescent="0.25">
      <c r="D1663">
        <v>16.399680685803105</v>
      </c>
    </row>
    <row r="1664" spans="4:4" x14ac:dyDescent="0.25">
      <c r="D1664">
        <v>56.339045857843303</v>
      </c>
    </row>
    <row r="1665" spans="4:4" x14ac:dyDescent="0.25">
      <c r="D1665">
        <v>38.309020920954936</v>
      </c>
    </row>
    <row r="1666" spans="4:4" x14ac:dyDescent="0.25">
      <c r="D1666">
        <v>38.307635033769657</v>
      </c>
    </row>
    <row r="1667" spans="4:4" x14ac:dyDescent="0.25">
      <c r="D1667">
        <v>33.456612449394015</v>
      </c>
    </row>
    <row r="1668" spans="4:4" x14ac:dyDescent="0.25">
      <c r="D1668">
        <v>26.641119826039358</v>
      </c>
    </row>
    <row r="1669" spans="4:4" x14ac:dyDescent="0.25">
      <c r="D1669">
        <v>39.396825479347171</v>
      </c>
    </row>
    <row r="1670" spans="4:4" x14ac:dyDescent="0.25">
      <c r="D1670">
        <v>27.502523850152102</v>
      </c>
    </row>
    <row r="1671" spans="4:4" x14ac:dyDescent="0.25">
      <c r="D1671">
        <v>44.527546813609661</v>
      </c>
    </row>
    <row r="1672" spans="4:4" x14ac:dyDescent="0.25">
      <c r="D1672">
        <v>15.001203633804835</v>
      </c>
    </row>
    <row r="1673" spans="4:4" x14ac:dyDescent="0.25">
      <c r="D1673">
        <v>20.64289990353609</v>
      </c>
    </row>
    <row r="1674" spans="4:4" x14ac:dyDescent="0.25">
      <c r="D1674">
        <v>31.261066594064687</v>
      </c>
    </row>
    <row r="1675" spans="4:4" x14ac:dyDescent="0.25">
      <c r="D1675">
        <v>55.786961835023249</v>
      </c>
    </row>
    <row r="1676" spans="4:4" x14ac:dyDescent="0.25">
      <c r="D1676">
        <v>19.972230690476863</v>
      </c>
    </row>
    <row r="1677" spans="4:4" x14ac:dyDescent="0.25">
      <c r="D1677">
        <v>34.465488227969217</v>
      </c>
    </row>
    <row r="1678" spans="4:4" x14ac:dyDescent="0.25">
      <c r="D1678">
        <v>34.312856965792889</v>
      </c>
    </row>
    <row r="1679" spans="4:4" x14ac:dyDescent="0.25">
      <c r="D1679">
        <v>43.455003711691461</v>
      </c>
    </row>
    <row r="1680" spans="4:4" x14ac:dyDescent="0.25">
      <c r="D1680">
        <v>30.188323122914881</v>
      </c>
    </row>
    <row r="1681" spans="4:4" x14ac:dyDescent="0.25">
      <c r="D1681">
        <v>32.152576095226323</v>
      </c>
    </row>
    <row r="1682" spans="4:4" x14ac:dyDescent="0.25">
      <c r="D1682">
        <v>30.936418346554092</v>
      </c>
    </row>
    <row r="1683" spans="4:4" x14ac:dyDescent="0.25">
      <c r="D1683">
        <v>14.592316821839631</v>
      </c>
    </row>
    <row r="1684" spans="4:4" x14ac:dyDescent="0.25">
      <c r="D1684">
        <v>33.497805023925139</v>
      </c>
    </row>
    <row r="1685" spans="4:4" x14ac:dyDescent="0.25">
      <c r="D1685">
        <v>24.968637849819061</v>
      </c>
    </row>
    <row r="1686" spans="4:4" x14ac:dyDescent="0.25">
      <c r="D1686">
        <v>11.450126531784917</v>
      </c>
    </row>
    <row r="1687" spans="4:4" x14ac:dyDescent="0.25">
      <c r="D1687">
        <v>50.404176007399656</v>
      </c>
    </row>
    <row r="1688" spans="4:4" x14ac:dyDescent="0.25">
      <c r="D1688">
        <v>38.359881310911078</v>
      </c>
    </row>
    <row r="1689" spans="4:4" x14ac:dyDescent="0.25">
      <c r="D1689">
        <v>28.336310315175069</v>
      </c>
    </row>
    <row r="1690" spans="4:4" x14ac:dyDescent="0.25">
      <c r="D1690">
        <v>28.792701332467004</v>
      </c>
    </row>
    <row r="1691" spans="4:4" x14ac:dyDescent="0.25">
      <c r="D1691">
        <v>48.808602421244359</v>
      </c>
    </row>
    <row r="1692" spans="4:4" x14ac:dyDescent="0.25">
      <c r="D1692">
        <v>18.49464118686592</v>
      </c>
    </row>
    <row r="1693" spans="4:4" x14ac:dyDescent="0.25">
      <c r="D1693">
        <v>17.284444422833985</v>
      </c>
    </row>
    <row r="1694" spans="4:4" x14ac:dyDescent="0.25">
      <c r="D1694">
        <v>46.090426820141147</v>
      </c>
    </row>
    <row r="1695" spans="4:4" x14ac:dyDescent="0.25">
      <c r="D1695">
        <v>19.411864739417069</v>
      </c>
    </row>
    <row r="1696" spans="4:4" x14ac:dyDescent="0.25">
      <c r="D1696">
        <v>5.0038476125373563</v>
      </c>
    </row>
    <row r="1697" spans="4:4" x14ac:dyDescent="0.25">
      <c r="D1697">
        <v>16.865772913391993</v>
      </c>
    </row>
    <row r="1698" spans="4:4" x14ac:dyDescent="0.25">
      <c r="D1698">
        <v>34.360878791634605</v>
      </c>
    </row>
    <row r="1699" spans="4:4" x14ac:dyDescent="0.25">
      <c r="D1699">
        <v>33.449549433979882</v>
      </c>
    </row>
    <row r="1700" spans="4:4" x14ac:dyDescent="0.25">
      <c r="D1700">
        <v>23.928721537780802</v>
      </c>
    </row>
    <row r="1701" spans="4:4" x14ac:dyDescent="0.25">
      <c r="D1701">
        <v>53.926800678531436</v>
      </c>
    </row>
    <row r="1702" spans="4:4" x14ac:dyDescent="0.25">
      <c r="D1702">
        <v>34.097510134123695</v>
      </c>
    </row>
    <row r="1703" spans="4:4" x14ac:dyDescent="0.25">
      <c r="D1703">
        <v>51.262223846882989</v>
      </c>
    </row>
    <row r="1704" spans="4:4" x14ac:dyDescent="0.25">
      <c r="D1704">
        <v>26.366396912070741</v>
      </c>
    </row>
    <row r="1705" spans="4:4" x14ac:dyDescent="0.25">
      <c r="D1705">
        <v>0.28855848513921956</v>
      </c>
    </row>
    <row r="1706" spans="4:4" x14ac:dyDescent="0.25">
      <c r="D1706">
        <v>38.607621168356673</v>
      </c>
    </row>
    <row r="1707" spans="4:4" x14ac:dyDescent="0.25">
      <c r="D1707">
        <v>23.221384755337567</v>
      </c>
    </row>
    <row r="1708" spans="4:4" x14ac:dyDescent="0.25">
      <c r="D1708">
        <v>49.643707983708737</v>
      </c>
    </row>
    <row r="1709" spans="4:4" x14ac:dyDescent="0.25">
      <c r="D1709">
        <v>31.84854918113524</v>
      </c>
    </row>
    <row r="1710" spans="4:4" x14ac:dyDescent="0.25">
      <c r="D1710">
        <v>25.194504066147601</v>
      </c>
    </row>
    <row r="1711" spans="4:4" x14ac:dyDescent="0.25">
      <c r="D1711">
        <v>21.412384542649306</v>
      </c>
    </row>
    <row r="1712" spans="4:4" x14ac:dyDescent="0.25">
      <c r="D1712">
        <v>39.369408289489002</v>
      </c>
    </row>
    <row r="1713" spans="4:4" x14ac:dyDescent="0.25">
      <c r="D1713">
        <v>30.762013627876513</v>
      </c>
    </row>
    <row r="1714" spans="4:4" x14ac:dyDescent="0.25">
      <c r="D1714">
        <v>15.562571431022661</v>
      </c>
    </row>
    <row r="1715" spans="4:4" x14ac:dyDescent="0.25">
      <c r="D1715">
        <v>24.236522072400476</v>
      </c>
    </row>
    <row r="1716" spans="4:4" x14ac:dyDescent="0.25">
      <c r="D1716">
        <v>40.945579455050392</v>
      </c>
    </row>
    <row r="1717" spans="4:4" x14ac:dyDescent="0.25">
      <c r="D1717">
        <v>18.692489105641471</v>
      </c>
    </row>
    <row r="1718" spans="4:4" x14ac:dyDescent="0.25">
      <c r="D1718">
        <v>15.3563247019556</v>
      </c>
    </row>
    <row r="1719" spans="4:4" x14ac:dyDescent="0.25">
      <c r="D1719">
        <v>41.888450269247187</v>
      </c>
    </row>
    <row r="1720" spans="4:4" x14ac:dyDescent="0.25">
      <c r="D1720">
        <v>18.063479995320449</v>
      </c>
    </row>
    <row r="1721" spans="4:4" x14ac:dyDescent="0.25">
      <c r="D1721">
        <v>33.272239361444008</v>
      </c>
    </row>
    <row r="1722" spans="4:4" x14ac:dyDescent="0.25">
      <c r="D1722">
        <v>18.649326233666216</v>
      </c>
    </row>
    <row r="1723" spans="4:4" x14ac:dyDescent="0.25">
      <c r="D1723">
        <v>24.636241992019677</v>
      </c>
    </row>
    <row r="1724" spans="4:4" x14ac:dyDescent="0.25">
      <c r="D1724">
        <v>19.942358977531512</v>
      </c>
    </row>
    <row r="1725" spans="4:4" x14ac:dyDescent="0.25">
      <c r="D1725">
        <v>3.6003947246208554</v>
      </c>
    </row>
    <row r="1726" spans="4:4" x14ac:dyDescent="0.25">
      <c r="D1726">
        <v>42.526459297554538</v>
      </c>
    </row>
    <row r="1727" spans="4:4" x14ac:dyDescent="0.25">
      <c r="D1727">
        <v>29.773926157080496</v>
      </c>
    </row>
    <row r="1728" spans="4:4" x14ac:dyDescent="0.25">
      <c r="D1728">
        <v>41.424261549358562</v>
      </c>
    </row>
    <row r="1729" spans="4:4" x14ac:dyDescent="0.25">
      <c r="D1729">
        <v>43.798136020817765</v>
      </c>
    </row>
    <row r="1730" spans="4:4" x14ac:dyDescent="0.25">
      <c r="D1730">
        <v>29.4624187916761</v>
      </c>
    </row>
    <row r="1731" spans="4:4" x14ac:dyDescent="0.25">
      <c r="D1731">
        <v>20.863907165998171</v>
      </c>
    </row>
    <row r="1732" spans="4:4" x14ac:dyDescent="0.25">
      <c r="D1732">
        <v>32.250372977686311</v>
      </c>
    </row>
    <row r="1733" spans="4:4" x14ac:dyDescent="0.25">
      <c r="D1733">
        <v>23.273547545299152</v>
      </c>
    </row>
    <row r="1734" spans="4:4" x14ac:dyDescent="0.25">
      <c r="D1734">
        <v>58.1653446141936</v>
      </c>
    </row>
    <row r="1735" spans="4:4" x14ac:dyDescent="0.25">
      <c r="D1735">
        <v>18.777128408559292</v>
      </c>
    </row>
    <row r="1736" spans="4:4" x14ac:dyDescent="0.25">
      <c r="D1736">
        <v>43.758997230910609</v>
      </c>
    </row>
    <row r="1737" spans="4:4" x14ac:dyDescent="0.25">
      <c r="D1737">
        <v>40.68930720782555</v>
      </c>
    </row>
    <row r="1738" spans="4:4" x14ac:dyDescent="0.25">
      <c r="D1738">
        <v>25.422941687615094</v>
      </c>
    </row>
    <row r="1739" spans="4:4" x14ac:dyDescent="0.25">
      <c r="D1739">
        <v>35.503350755383508</v>
      </c>
    </row>
    <row r="1740" spans="4:4" x14ac:dyDescent="0.25">
      <c r="D1740">
        <v>33.139962273711717</v>
      </c>
    </row>
    <row r="1741" spans="4:4" x14ac:dyDescent="0.25">
      <c r="D1741">
        <v>40.36217104235584</v>
      </c>
    </row>
    <row r="1742" spans="4:4" x14ac:dyDescent="0.25">
      <c r="D1742">
        <v>14.473698236728524</v>
      </c>
    </row>
    <row r="1743" spans="4:4" x14ac:dyDescent="0.25">
      <c r="D1743">
        <v>20.450645625809557</v>
      </c>
    </row>
    <row r="1744" spans="4:4" x14ac:dyDescent="0.25">
      <c r="D1744">
        <v>44.284064802335706</v>
      </c>
    </row>
    <row r="1745" spans="4:4" x14ac:dyDescent="0.25">
      <c r="D1745">
        <v>37.520083768939912</v>
      </c>
    </row>
    <row r="1746" spans="4:4" x14ac:dyDescent="0.25">
      <c r="D1746">
        <v>40.623118571651503</v>
      </c>
    </row>
    <row r="1747" spans="4:4" x14ac:dyDescent="0.25">
      <c r="D1747">
        <v>43.509838091407801</v>
      </c>
    </row>
    <row r="1748" spans="4:4" x14ac:dyDescent="0.25">
      <c r="D1748">
        <v>33.770591035321559</v>
      </c>
    </row>
    <row r="1749" spans="4:4" x14ac:dyDescent="0.25">
      <c r="D1749">
        <v>41.636051827166739</v>
      </c>
    </row>
    <row r="1750" spans="4:4" x14ac:dyDescent="0.25">
      <c r="D1750">
        <v>58.867705560718605</v>
      </c>
    </row>
    <row r="1751" spans="4:4" x14ac:dyDescent="0.25">
      <c r="D1751">
        <v>41.981187828609109</v>
      </c>
    </row>
    <row r="1752" spans="4:4" x14ac:dyDescent="0.25">
      <c r="D1752">
        <v>22.272820115475952</v>
      </c>
    </row>
    <row r="1753" spans="4:4" x14ac:dyDescent="0.25">
      <c r="D1753">
        <v>3.8424407564016292</v>
      </c>
    </row>
    <row r="1754" spans="4:4" x14ac:dyDescent="0.25">
      <c r="D1754">
        <v>39.519885582425559</v>
      </c>
    </row>
    <row r="1755" spans="4:4" x14ac:dyDescent="0.25">
      <c r="D1755">
        <v>30.020447101700483</v>
      </c>
    </row>
    <row r="1756" spans="4:4" x14ac:dyDescent="0.25">
      <c r="D1756">
        <v>20.291752825145522</v>
      </c>
    </row>
    <row r="1757" spans="4:4" x14ac:dyDescent="0.25">
      <c r="D1757">
        <v>54.633369378920179</v>
      </c>
    </row>
    <row r="1758" spans="4:4" x14ac:dyDescent="0.25">
      <c r="D1758">
        <v>27.063581653445908</v>
      </c>
    </row>
    <row r="1759" spans="4:4" x14ac:dyDescent="0.25">
      <c r="D1759">
        <v>47.506770128624339</v>
      </c>
    </row>
    <row r="1760" spans="4:4" x14ac:dyDescent="0.25">
      <c r="D1760">
        <v>38.602060922179589</v>
      </c>
    </row>
    <row r="1761" spans="4:4" x14ac:dyDescent="0.25">
      <c r="D1761">
        <v>22.511509962627315</v>
      </c>
    </row>
    <row r="1762" spans="4:4" x14ac:dyDescent="0.25">
      <c r="D1762">
        <v>31.557145528635374</v>
      </c>
    </row>
    <row r="1763" spans="4:4" x14ac:dyDescent="0.25">
      <c r="D1763">
        <v>17.444372464527987</v>
      </c>
    </row>
    <row r="1764" spans="4:4" x14ac:dyDescent="0.25">
      <c r="D1764">
        <v>32.77296932858826</v>
      </c>
    </row>
    <row r="1765" spans="4:4" x14ac:dyDescent="0.25">
      <c r="D1765">
        <v>36.617169919012667</v>
      </c>
    </row>
    <row r="1766" spans="4:4" x14ac:dyDescent="0.25">
      <c r="D1766">
        <v>27.427969798558479</v>
      </c>
    </row>
    <row r="1767" spans="4:4" x14ac:dyDescent="0.25">
      <c r="D1767">
        <v>10.285113029480272</v>
      </c>
    </row>
    <row r="1768" spans="4:4" x14ac:dyDescent="0.25">
      <c r="D1768">
        <v>36.440344072119842</v>
      </c>
    </row>
    <row r="1769" spans="4:4" x14ac:dyDescent="0.25">
      <c r="D1769">
        <v>57.106059276433371</v>
      </c>
    </row>
    <row r="1770" spans="4:4" x14ac:dyDescent="0.25">
      <c r="D1770">
        <v>32.128431602817727</v>
      </c>
    </row>
    <row r="1771" spans="4:4" x14ac:dyDescent="0.25">
      <c r="D1771">
        <v>6.3287557616640697</v>
      </c>
    </row>
    <row r="1772" spans="4:4" x14ac:dyDescent="0.25">
      <c r="D1772">
        <v>17.772209922308321</v>
      </c>
    </row>
    <row r="1773" spans="4:4" x14ac:dyDescent="0.25">
      <c r="D1773">
        <v>45.224764949856763</v>
      </c>
    </row>
    <row r="1774" spans="4:4" x14ac:dyDescent="0.25">
      <c r="D1774">
        <v>23.457369617862241</v>
      </c>
    </row>
    <row r="1775" spans="4:4" x14ac:dyDescent="0.25">
      <c r="D1775">
        <v>39.2185970478331</v>
      </c>
    </row>
    <row r="1776" spans="4:4" x14ac:dyDescent="0.25">
      <c r="D1776">
        <v>9.815046812131186</v>
      </c>
    </row>
    <row r="1777" spans="4:4" x14ac:dyDescent="0.25">
      <c r="D1777">
        <v>28.194582478685334</v>
      </c>
    </row>
    <row r="1778" spans="4:4" x14ac:dyDescent="0.25">
      <c r="D1778">
        <v>28.31944590484818</v>
      </c>
    </row>
    <row r="1779" spans="4:4" x14ac:dyDescent="0.25">
      <c r="D1779">
        <v>27.979552898299517</v>
      </c>
    </row>
    <row r="1780" spans="4:4" x14ac:dyDescent="0.25">
      <c r="D1780">
        <v>34.234963427005823</v>
      </c>
    </row>
    <row r="1781" spans="4:4" x14ac:dyDescent="0.25">
      <c r="D1781">
        <v>41.066402101709173</v>
      </c>
    </row>
    <row r="1782" spans="4:4" x14ac:dyDescent="0.25">
      <c r="D1782">
        <v>34.268508575863962</v>
      </c>
    </row>
    <row r="1783" spans="4:4" x14ac:dyDescent="0.25">
      <c r="D1783">
        <v>43.20544383372544</v>
      </c>
    </row>
    <row r="1784" spans="4:4" x14ac:dyDescent="0.25">
      <c r="D1784">
        <v>31.654157631604903</v>
      </c>
    </row>
    <row r="1785" spans="4:4" x14ac:dyDescent="0.25">
      <c r="D1785">
        <v>24.303963016272064</v>
      </c>
    </row>
    <row r="1786" spans="4:4" x14ac:dyDescent="0.25">
      <c r="D1786">
        <v>28.815176081278878</v>
      </c>
    </row>
    <row r="1787" spans="4:4" x14ac:dyDescent="0.25">
      <c r="D1787">
        <v>21.13627574149541</v>
      </c>
    </row>
    <row r="1788" spans="4:4" x14ac:dyDescent="0.25">
      <c r="D1788">
        <v>34.927022055539055</v>
      </c>
    </row>
    <row r="1789" spans="4:4" x14ac:dyDescent="0.25">
      <c r="D1789">
        <v>0.97756148289045086</v>
      </c>
    </row>
    <row r="1790" spans="4:4" x14ac:dyDescent="0.25">
      <c r="D1790">
        <v>42.323451871065117</v>
      </c>
    </row>
    <row r="1791" spans="4:4" x14ac:dyDescent="0.25">
      <c r="D1791">
        <v>27.046583663631282</v>
      </c>
    </row>
    <row r="1792" spans="4:4" x14ac:dyDescent="0.25">
      <c r="D1792">
        <v>51.079620687145507</v>
      </c>
    </row>
    <row r="1793" spans="4:4" x14ac:dyDescent="0.25">
      <c r="D1793">
        <v>38.682893209696886</v>
      </c>
    </row>
    <row r="1794" spans="4:4" x14ac:dyDescent="0.25">
      <c r="D1794">
        <v>42.181657244831513</v>
      </c>
    </row>
    <row r="1795" spans="4:4" x14ac:dyDescent="0.25">
      <c r="D1795">
        <v>34.157220165142462</v>
      </c>
    </row>
    <row r="1796" spans="4:4" x14ac:dyDescent="0.25">
      <c r="D1796">
        <v>51.23036513905754</v>
      </c>
    </row>
    <row r="1797" spans="4:4" x14ac:dyDescent="0.25">
      <c r="D1797">
        <v>35.399409216487584</v>
      </c>
    </row>
    <row r="1798" spans="4:4" x14ac:dyDescent="0.25">
      <c r="D1798">
        <v>22.764509512402583</v>
      </c>
    </row>
    <row r="1799" spans="4:4" x14ac:dyDescent="0.25">
      <c r="D1799">
        <v>62.284268118586624</v>
      </c>
    </row>
    <row r="1800" spans="4:4" x14ac:dyDescent="0.25">
      <c r="D1800">
        <v>41.169041240599654</v>
      </c>
    </row>
    <row r="1801" spans="4:4" x14ac:dyDescent="0.25">
      <c r="D1801">
        <v>24.890427059748617</v>
      </c>
    </row>
    <row r="1802" spans="4:4" x14ac:dyDescent="0.25">
      <c r="D1802">
        <v>10.877070529390039</v>
      </c>
    </row>
    <row r="1803" spans="4:4" x14ac:dyDescent="0.25">
      <c r="D1803">
        <v>21.18937358787116</v>
      </c>
    </row>
    <row r="1804" spans="4:4" x14ac:dyDescent="0.25">
      <c r="D1804">
        <v>35.276098651869688</v>
      </c>
    </row>
    <row r="1805" spans="4:4" x14ac:dyDescent="0.25">
      <c r="D1805">
        <v>23.243225001582687</v>
      </c>
    </row>
    <row r="1806" spans="4:4" x14ac:dyDescent="0.25">
      <c r="D1806">
        <v>35.668588581715085</v>
      </c>
    </row>
    <row r="1807" spans="4:4" x14ac:dyDescent="0.25">
      <c r="D1807">
        <v>45.886450942365627</v>
      </c>
    </row>
    <row r="1808" spans="4:4" x14ac:dyDescent="0.25">
      <c r="D1808">
        <v>21.955535437226899</v>
      </c>
    </row>
    <row r="1809" spans="4:4" x14ac:dyDescent="0.25">
      <c r="D1809">
        <v>33.114248222322203</v>
      </c>
    </row>
    <row r="1810" spans="4:4" x14ac:dyDescent="0.25">
      <c r="D1810">
        <v>14.486521867551346</v>
      </c>
    </row>
    <row r="1811" spans="4:4" x14ac:dyDescent="0.25">
      <c r="D1811">
        <v>43.798136020817765</v>
      </c>
    </row>
    <row r="1812" spans="4:4" x14ac:dyDescent="0.25">
      <c r="D1812">
        <v>24.198602195318927</v>
      </c>
    </row>
    <row r="1813" spans="4:4" x14ac:dyDescent="0.25">
      <c r="D1813">
        <v>42.801866806397811</v>
      </c>
    </row>
    <row r="1814" spans="4:4" x14ac:dyDescent="0.25">
      <c r="D1814">
        <v>31.122444480664853</v>
      </c>
    </row>
    <row r="1815" spans="4:4" x14ac:dyDescent="0.25">
      <c r="D1815">
        <v>50.873173588846839</v>
      </c>
    </row>
    <row r="1816" spans="4:4" x14ac:dyDescent="0.25">
      <c r="D1816">
        <v>5.1603359824221116</v>
      </c>
    </row>
    <row r="1817" spans="4:4" x14ac:dyDescent="0.25">
      <c r="D1817">
        <v>33.484864511050546</v>
      </c>
    </row>
    <row r="1818" spans="4:4" x14ac:dyDescent="0.25">
      <c r="D1818">
        <v>34.671935326267885</v>
      </c>
    </row>
    <row r="1819" spans="4:4" x14ac:dyDescent="0.25">
      <c r="D1819">
        <v>21.14275434665069</v>
      </c>
    </row>
    <row r="1820" spans="4:4" x14ac:dyDescent="0.25">
      <c r="D1820">
        <v>43.365939588242327</v>
      </c>
    </row>
    <row r="1821" spans="4:4" x14ac:dyDescent="0.25">
      <c r="D1821">
        <v>17.505518475039935</v>
      </c>
    </row>
    <row r="1822" spans="4:4" x14ac:dyDescent="0.25">
      <c r="D1822">
        <v>20.230072496682624</v>
      </c>
    </row>
    <row r="1823" spans="4:4" x14ac:dyDescent="0.25">
      <c r="D1823">
        <v>25.078206424635937</v>
      </c>
    </row>
    <row r="1824" spans="4:4" x14ac:dyDescent="0.25">
      <c r="D1824">
        <v>54.556427593983244</v>
      </c>
    </row>
    <row r="1825" spans="4:4" x14ac:dyDescent="0.25">
      <c r="D1825">
        <v>31.931017817377324</v>
      </c>
    </row>
    <row r="1826" spans="4:4" x14ac:dyDescent="0.25">
      <c r="D1826">
        <v>2.4697779404086759</v>
      </c>
    </row>
    <row r="1827" spans="4:4" x14ac:dyDescent="0.25">
      <c r="D1827">
        <v>27.196109202717707</v>
      </c>
    </row>
    <row r="1828" spans="4:4" x14ac:dyDescent="0.25">
      <c r="D1828">
        <v>13.652050807653723</v>
      </c>
    </row>
    <row r="1829" spans="4:4" x14ac:dyDescent="0.25">
      <c r="D1829">
        <v>43.035998253530124</v>
      </c>
    </row>
    <row r="1830" spans="4:4" x14ac:dyDescent="0.25">
      <c r="D1830">
        <v>13.739077843914856</v>
      </c>
    </row>
    <row r="1831" spans="4:4" x14ac:dyDescent="0.25">
      <c r="D1831">
        <v>30.442140847052542</v>
      </c>
    </row>
    <row r="1832" spans="4:4" x14ac:dyDescent="0.25">
      <c r="D1832">
        <v>28.820786419763863</v>
      </c>
    </row>
    <row r="1833" spans="4:4" x14ac:dyDescent="0.25">
      <c r="D1833">
        <v>19.322700431352132</v>
      </c>
    </row>
    <row r="1834" spans="4:4" x14ac:dyDescent="0.25">
      <c r="D1834">
        <v>32.015890884398686</v>
      </c>
    </row>
    <row r="1835" spans="4:4" x14ac:dyDescent="0.25">
      <c r="D1835">
        <v>42.174911480700757</v>
      </c>
    </row>
    <row r="1836" spans="4:4" x14ac:dyDescent="0.25">
      <c r="D1836">
        <v>46.474367662771328</v>
      </c>
    </row>
    <row r="1837" spans="4:4" x14ac:dyDescent="0.25">
      <c r="D1837">
        <v>34.623546156834891</v>
      </c>
    </row>
    <row r="1838" spans="4:4" x14ac:dyDescent="0.25">
      <c r="D1838">
        <v>11.089261545661429</v>
      </c>
    </row>
    <row r="1839" spans="4:4" x14ac:dyDescent="0.25">
      <c r="D1839">
        <v>51.100525876976462</v>
      </c>
    </row>
    <row r="1840" spans="4:4" x14ac:dyDescent="0.25">
      <c r="D1840">
        <v>45.117667595563034</v>
      </c>
    </row>
    <row r="1841" spans="4:4" x14ac:dyDescent="0.25">
      <c r="D1841">
        <v>21.601783558825446</v>
      </c>
    </row>
    <row r="1842" spans="4:4" x14ac:dyDescent="0.25">
      <c r="D1842">
        <v>29.029771528329547</v>
      </c>
    </row>
    <row r="1843" spans="4:4" x14ac:dyDescent="0.25">
      <c r="D1843">
        <v>15.319957686419002</v>
      </c>
    </row>
    <row r="1844" spans="4:4" x14ac:dyDescent="0.25">
      <c r="D1844">
        <v>25.305942753792806</v>
      </c>
    </row>
    <row r="1845" spans="4:4" x14ac:dyDescent="0.25">
      <c r="D1845">
        <v>26.214400152461167</v>
      </c>
    </row>
    <row r="1846" spans="4:4" x14ac:dyDescent="0.25">
      <c r="D1846">
        <v>25.660913545019866</v>
      </c>
    </row>
    <row r="1847" spans="4:4" x14ac:dyDescent="0.25">
      <c r="D1847">
        <v>22.141528176465727</v>
      </c>
    </row>
    <row r="1848" spans="4:4" x14ac:dyDescent="0.25">
      <c r="D1848">
        <v>24.353604493402599</v>
      </c>
    </row>
    <row r="1849" spans="4:4" x14ac:dyDescent="0.25">
      <c r="D1849">
        <v>16.521004255540902</v>
      </c>
    </row>
    <row r="1850" spans="4:4" x14ac:dyDescent="0.25">
      <c r="D1850">
        <v>17.877270189414048</v>
      </c>
    </row>
    <row r="1851" spans="4:4" x14ac:dyDescent="0.25">
      <c r="D1851">
        <v>40.950254737121213</v>
      </c>
    </row>
    <row r="1852" spans="4:4" x14ac:dyDescent="0.25">
      <c r="D1852">
        <v>20.117014157748599</v>
      </c>
    </row>
    <row r="1853" spans="4:4" x14ac:dyDescent="0.25">
      <c r="D1853">
        <v>25.314057707672873</v>
      </c>
    </row>
    <row r="1854" spans="4:4" x14ac:dyDescent="0.25">
      <c r="D1854">
        <v>26.934293406751749</v>
      </c>
    </row>
    <row r="1855" spans="4:4" x14ac:dyDescent="0.25">
      <c r="D1855">
        <v>11.468493711348856</v>
      </c>
    </row>
    <row r="1856" spans="4:4" x14ac:dyDescent="0.25">
      <c r="D1856">
        <v>51.612268894499721</v>
      </c>
    </row>
    <row r="1857" spans="4:4" x14ac:dyDescent="0.25">
      <c r="D1857">
        <v>37.822357452254437</v>
      </c>
    </row>
    <row r="1858" spans="4:4" x14ac:dyDescent="0.25">
      <c r="D1858">
        <v>41.11843131218302</v>
      </c>
    </row>
    <row r="1859" spans="4:4" x14ac:dyDescent="0.25">
      <c r="D1859">
        <v>17.174475109553896</v>
      </c>
    </row>
    <row r="1860" spans="4:4" x14ac:dyDescent="0.25">
      <c r="D1860">
        <v>43.117815689769486</v>
      </c>
    </row>
    <row r="1861" spans="4:4" x14ac:dyDescent="0.25">
      <c r="D1861">
        <v>35.076029974110497</v>
      </c>
    </row>
    <row r="1862" spans="4:4" x14ac:dyDescent="0.25">
      <c r="D1862">
        <v>37.490846558561316</v>
      </c>
    </row>
    <row r="1863" spans="4:4" x14ac:dyDescent="0.25">
      <c r="D1863">
        <v>30.662463514639967</v>
      </c>
    </row>
    <row r="1864" spans="4:4" x14ac:dyDescent="0.25">
      <c r="D1864">
        <v>35.316740211013894</v>
      </c>
    </row>
    <row r="1865" spans="4:4" x14ac:dyDescent="0.25">
      <c r="D1865">
        <v>16.052006674093718</v>
      </c>
    </row>
    <row r="1866" spans="4:4" x14ac:dyDescent="0.25">
      <c r="D1866">
        <v>24.841319900569033</v>
      </c>
    </row>
    <row r="1867" spans="4:4" x14ac:dyDescent="0.25">
      <c r="D1867">
        <v>36.975463499997204</v>
      </c>
    </row>
    <row r="1868" spans="4:4" x14ac:dyDescent="0.25">
      <c r="D1868">
        <v>44.13999932481056</v>
      </c>
    </row>
    <row r="1869" spans="4:4" x14ac:dyDescent="0.25">
      <c r="D1869">
        <v>10.042165336157268</v>
      </c>
    </row>
    <row r="1870" spans="4:4" x14ac:dyDescent="0.25">
      <c r="D1870">
        <v>50.316881812163047</v>
      </c>
    </row>
    <row r="1871" spans="4:4" x14ac:dyDescent="0.25">
      <c r="D1871">
        <v>24.854193623699757</v>
      </c>
    </row>
    <row r="1872" spans="4:4" x14ac:dyDescent="0.25">
      <c r="D1872">
        <v>33.635775937322251</v>
      </c>
    </row>
    <row r="1873" spans="4:4" x14ac:dyDescent="0.25">
      <c r="D1873">
        <v>14.801736063740464</v>
      </c>
    </row>
    <row r="1874" spans="4:4" x14ac:dyDescent="0.25">
      <c r="D1874">
        <v>53.988714771097875</v>
      </c>
    </row>
    <row r="1875" spans="4:4" x14ac:dyDescent="0.25">
      <c r="D1875">
        <v>23.397008386840753</v>
      </c>
    </row>
    <row r="1876" spans="4:4" x14ac:dyDescent="0.25">
      <c r="D1876">
        <v>22.63764239392367</v>
      </c>
    </row>
    <row r="1877" spans="4:4" x14ac:dyDescent="0.25">
      <c r="D1877">
        <v>-1.2508115315504256</v>
      </c>
    </row>
    <row r="1878" spans="4:4" x14ac:dyDescent="0.25">
      <c r="D1878">
        <v>14.281878092337138</v>
      </c>
    </row>
    <row r="1879" spans="4:4" x14ac:dyDescent="0.25">
      <c r="D1879">
        <v>24.051380902395977</v>
      </c>
    </row>
    <row r="1880" spans="4:4" x14ac:dyDescent="0.25">
      <c r="D1880">
        <v>36.045716870470642</v>
      </c>
    </row>
    <row r="1881" spans="4:4" x14ac:dyDescent="0.25">
      <c r="D1881">
        <v>50.944905773762002</v>
      </c>
    </row>
    <row r="1882" spans="4:4" x14ac:dyDescent="0.25">
      <c r="D1882">
        <v>65.88610542594688</v>
      </c>
    </row>
    <row r="1883" spans="4:4" x14ac:dyDescent="0.25">
      <c r="D1883">
        <v>36.850767048194029</v>
      </c>
    </row>
    <row r="1884" spans="4:4" x14ac:dyDescent="0.25">
      <c r="D1884">
        <v>27.388413572752142</v>
      </c>
    </row>
    <row r="1885" spans="4:4" x14ac:dyDescent="0.25">
      <c r="D1885">
        <v>23.802121578277365</v>
      </c>
    </row>
    <row r="1886" spans="4:4" x14ac:dyDescent="0.25">
      <c r="D1886">
        <v>18.141891154622499</v>
      </c>
    </row>
    <row r="1887" spans="4:4" x14ac:dyDescent="0.25">
      <c r="D1887">
        <v>13.474423483834471</v>
      </c>
    </row>
    <row r="1888" spans="4:4" x14ac:dyDescent="0.25">
      <c r="D1888">
        <v>29.757045049317639</v>
      </c>
    </row>
    <row r="1889" spans="4:4" x14ac:dyDescent="0.25">
      <c r="D1889">
        <v>28.515106459512026</v>
      </c>
    </row>
    <row r="1890" spans="4:4" x14ac:dyDescent="0.25">
      <c r="D1890">
        <v>26.85144072948242</v>
      </c>
    </row>
    <row r="1891" spans="4:4" x14ac:dyDescent="0.25">
      <c r="D1891">
        <v>12.043720380419472</v>
      </c>
    </row>
    <row r="1892" spans="4:4" x14ac:dyDescent="0.25">
      <c r="D1892">
        <v>33.044185781003762</v>
      </c>
    </row>
    <row r="1893" spans="4:4" x14ac:dyDescent="0.25">
      <c r="D1893">
        <v>30.540405257719613</v>
      </c>
    </row>
    <row r="1894" spans="4:4" x14ac:dyDescent="0.25">
      <c r="D1894">
        <v>13.356072057698839</v>
      </c>
    </row>
    <row r="1895" spans="4:4" x14ac:dyDescent="0.25">
      <c r="D1895">
        <v>53.702053190412698</v>
      </c>
    </row>
    <row r="1896" spans="4:4" x14ac:dyDescent="0.25">
      <c r="D1896">
        <v>37.460323645613244</v>
      </c>
    </row>
    <row r="1897" spans="4:4" x14ac:dyDescent="0.25">
      <c r="D1897">
        <v>17.633287255061077</v>
      </c>
    </row>
    <row r="1898" spans="4:4" x14ac:dyDescent="0.25">
      <c r="D1898">
        <v>36.591455867623154</v>
      </c>
    </row>
    <row r="1899" spans="4:4" x14ac:dyDescent="0.25">
      <c r="D1899">
        <v>37.544027892116901</v>
      </c>
    </row>
    <row r="1900" spans="4:4" x14ac:dyDescent="0.25">
      <c r="D1900">
        <v>31.510392707927167</v>
      </c>
    </row>
    <row r="1901" spans="4:4" x14ac:dyDescent="0.25">
      <c r="D1901">
        <v>50.684225403441815</v>
      </c>
    </row>
    <row r="1902" spans="4:4" x14ac:dyDescent="0.25">
      <c r="D1902">
        <v>35.345092457286228</v>
      </c>
    </row>
    <row r="1903" spans="4:4" x14ac:dyDescent="0.25">
      <c r="D1903">
        <v>44.324672966607977</v>
      </c>
    </row>
    <row r="1904" spans="4:4" x14ac:dyDescent="0.25">
      <c r="D1904">
        <v>-4.5078801810595905</v>
      </c>
    </row>
    <row r="1905" spans="4:4" x14ac:dyDescent="0.25">
      <c r="D1905">
        <v>16.282397895569375</v>
      </c>
    </row>
    <row r="1906" spans="4:4" x14ac:dyDescent="0.25">
      <c r="D1906">
        <v>39.534412351717037</v>
      </c>
    </row>
    <row r="1907" spans="4:4" x14ac:dyDescent="0.25">
      <c r="D1907">
        <v>48.451778214624937</v>
      </c>
    </row>
    <row r="1908" spans="4:4" x14ac:dyDescent="0.25">
      <c r="D1908">
        <v>41.624664175837097</v>
      </c>
    </row>
    <row r="1909" spans="4:4" x14ac:dyDescent="0.25">
      <c r="D1909">
        <v>52.781089412204892</v>
      </c>
    </row>
    <row r="1910" spans="4:4" x14ac:dyDescent="0.25">
      <c r="D1910">
        <v>3.8034355459822109</v>
      </c>
    </row>
    <row r="1911" spans="4:4" x14ac:dyDescent="0.25">
      <c r="D1911">
        <v>32.756722723392159</v>
      </c>
    </row>
    <row r="1912" spans="4:4" x14ac:dyDescent="0.25">
      <c r="D1912">
        <v>34.682838751954478</v>
      </c>
    </row>
    <row r="1913" spans="4:4" x14ac:dyDescent="0.25">
      <c r="D1913">
        <v>5.4817950196629681</v>
      </c>
    </row>
    <row r="1914" spans="4:4" x14ac:dyDescent="0.25">
      <c r="D1914">
        <v>29.617571366683478</v>
      </c>
    </row>
    <row r="1915" spans="4:4" x14ac:dyDescent="0.25">
      <c r="D1915">
        <v>32.9917057397588</v>
      </c>
    </row>
    <row r="1916" spans="4:4" x14ac:dyDescent="0.25">
      <c r="D1916">
        <v>48.481566440390452</v>
      </c>
    </row>
    <row r="1917" spans="4:4" x14ac:dyDescent="0.25">
      <c r="D1917">
        <v>40.692412930915452</v>
      </c>
    </row>
    <row r="1918" spans="4:4" x14ac:dyDescent="0.25">
      <c r="D1918">
        <v>42.410144958606907</v>
      </c>
    </row>
    <row r="1919" spans="4:4" x14ac:dyDescent="0.25">
      <c r="D1919">
        <v>15.057741151989831</v>
      </c>
    </row>
    <row r="1920" spans="4:4" x14ac:dyDescent="0.25">
      <c r="D1920">
        <v>46.79315511025743</v>
      </c>
    </row>
    <row r="1921" spans="4:4" x14ac:dyDescent="0.25">
      <c r="D1921">
        <v>31.550299579888815</v>
      </c>
    </row>
    <row r="1922" spans="4:4" x14ac:dyDescent="0.25">
      <c r="D1922">
        <v>10.438428886531256</v>
      </c>
    </row>
    <row r="1923" spans="4:4" x14ac:dyDescent="0.25">
      <c r="D1923">
        <v>5.9129228163365042</v>
      </c>
    </row>
    <row r="1924" spans="4:4" x14ac:dyDescent="0.25">
      <c r="D1924">
        <v>12.570992013392242</v>
      </c>
    </row>
    <row r="1925" spans="4:4" x14ac:dyDescent="0.25">
      <c r="D1925">
        <v>39.54603376715022</v>
      </c>
    </row>
    <row r="1926" spans="4:4" x14ac:dyDescent="0.25">
      <c r="D1926">
        <v>41.707784012081902</v>
      </c>
    </row>
    <row r="1927" spans="4:4" x14ac:dyDescent="0.25">
      <c r="D1927">
        <v>45.454254509790189</v>
      </c>
    </row>
    <row r="1928" spans="4:4" x14ac:dyDescent="0.25">
      <c r="D1928">
        <v>32.252677223849787</v>
      </c>
    </row>
    <row r="1929" spans="4:4" x14ac:dyDescent="0.25">
      <c r="D1929">
        <v>40.354590406426723</v>
      </c>
    </row>
    <row r="1930" spans="4:4" x14ac:dyDescent="0.25">
      <c r="D1930">
        <v>27.391803152253487</v>
      </c>
    </row>
    <row r="1931" spans="4:4" x14ac:dyDescent="0.25">
      <c r="D1931">
        <v>19.518661539863388</v>
      </c>
    </row>
    <row r="1932" spans="4:4" x14ac:dyDescent="0.25">
      <c r="D1932">
        <v>8.0439163842165726</v>
      </c>
    </row>
    <row r="1933" spans="4:4" x14ac:dyDescent="0.25">
      <c r="D1933">
        <v>20.656124272822126</v>
      </c>
    </row>
    <row r="1934" spans="4:4" x14ac:dyDescent="0.25">
      <c r="D1934">
        <v>14.403902954385558</v>
      </c>
    </row>
    <row r="1935" spans="4:4" x14ac:dyDescent="0.25">
      <c r="D1935">
        <v>9.2941535996978928</v>
      </c>
    </row>
    <row r="1936" spans="4:4" x14ac:dyDescent="0.25">
      <c r="D1936">
        <v>57.197828384509194</v>
      </c>
    </row>
    <row r="1937" spans="4:4" x14ac:dyDescent="0.25">
      <c r="D1937">
        <v>41.200749671501399</v>
      </c>
    </row>
    <row r="1938" spans="4:4" x14ac:dyDescent="0.25">
      <c r="D1938">
        <v>52.219387666267721</v>
      </c>
    </row>
    <row r="1939" spans="4:4" x14ac:dyDescent="0.25">
      <c r="D1939">
        <v>2.7631184954807395</v>
      </c>
    </row>
    <row r="1940" spans="4:4" x14ac:dyDescent="0.25">
      <c r="D1940">
        <v>28.540954090389278</v>
      </c>
    </row>
    <row r="1941" spans="4:4" x14ac:dyDescent="0.25">
      <c r="D1941">
        <v>27.149690330728845</v>
      </c>
    </row>
    <row r="1942" spans="4:4" x14ac:dyDescent="0.25">
      <c r="D1942">
        <v>32.256133593095001</v>
      </c>
    </row>
    <row r="1943" spans="4:4" x14ac:dyDescent="0.25">
      <c r="D1943">
        <v>36.729209714352692</v>
      </c>
    </row>
    <row r="1944" spans="4:4" x14ac:dyDescent="0.25">
      <c r="D1944">
        <v>28.23281960705026</v>
      </c>
    </row>
    <row r="1945" spans="4:4" x14ac:dyDescent="0.25">
      <c r="D1945">
        <v>16.714961671736091</v>
      </c>
    </row>
    <row r="1946" spans="4:4" x14ac:dyDescent="0.25">
      <c r="D1946">
        <v>12.589860116035197</v>
      </c>
    </row>
    <row r="1947" spans="4:4" x14ac:dyDescent="0.25">
      <c r="D1947">
        <v>38.247273802748168</v>
      </c>
    </row>
    <row r="1948" spans="4:4" x14ac:dyDescent="0.25">
      <c r="D1948">
        <v>15.478683512723364</v>
      </c>
    </row>
    <row r="1949" spans="4:4" x14ac:dyDescent="0.25">
      <c r="D1949">
        <v>20.03457891637845</v>
      </c>
    </row>
    <row r="1950" spans="4:4" x14ac:dyDescent="0.25">
      <c r="D1950">
        <v>35.894822141634904</v>
      </c>
    </row>
    <row r="1951" spans="4:4" x14ac:dyDescent="0.25">
      <c r="D1951">
        <v>3.3304305799028953</v>
      </c>
    </row>
    <row r="1952" spans="4:4" x14ac:dyDescent="0.25">
      <c r="D1952">
        <v>38.910262195262476</v>
      </c>
    </row>
    <row r="1953" spans="4:4" x14ac:dyDescent="0.25">
      <c r="D1953">
        <v>8.9201978237761068</v>
      </c>
    </row>
    <row r="1954" spans="4:4" x14ac:dyDescent="0.25">
      <c r="D1954">
        <v>36.229054717390682</v>
      </c>
    </row>
    <row r="1955" spans="4:4" x14ac:dyDescent="0.25">
      <c r="D1955">
        <v>30.239049933383285</v>
      </c>
    </row>
    <row r="1956" spans="4:4" x14ac:dyDescent="0.25">
      <c r="D1956">
        <v>8.9544609623808356</v>
      </c>
    </row>
    <row r="1957" spans="4:4" x14ac:dyDescent="0.25">
      <c r="D1957">
        <v>29.796434300764304</v>
      </c>
    </row>
    <row r="1958" spans="4:4" x14ac:dyDescent="0.25">
      <c r="D1958">
        <v>24.167778728523444</v>
      </c>
    </row>
    <row r="1959" spans="4:4" x14ac:dyDescent="0.25">
      <c r="D1959">
        <v>30.850309669271155</v>
      </c>
    </row>
    <row r="1960" spans="4:4" x14ac:dyDescent="0.25">
      <c r="D1960">
        <v>38.734605168887356</v>
      </c>
    </row>
    <row r="1961" spans="4:4" x14ac:dyDescent="0.25">
      <c r="D1961">
        <v>37.187237080369414</v>
      </c>
    </row>
    <row r="1962" spans="4:4" x14ac:dyDescent="0.25">
      <c r="D1962">
        <v>25.101482650374237</v>
      </c>
    </row>
    <row r="1963" spans="4:4" x14ac:dyDescent="0.25">
      <c r="D1963">
        <v>24.751187141217997</v>
      </c>
    </row>
    <row r="1964" spans="4:4" x14ac:dyDescent="0.25">
      <c r="D1964">
        <v>26.901399457896332</v>
      </c>
    </row>
    <row r="1965" spans="4:4" x14ac:dyDescent="0.25">
      <c r="D1965">
        <v>17.168246965938124</v>
      </c>
    </row>
    <row r="1966" spans="4:4" x14ac:dyDescent="0.25">
      <c r="D1966">
        <v>29.529876432983656</v>
      </c>
    </row>
    <row r="1967" spans="4:4" x14ac:dyDescent="0.25">
      <c r="D1967">
        <v>0.85880931829160545</v>
      </c>
    </row>
    <row r="1968" spans="4:4" x14ac:dyDescent="0.25">
      <c r="D1968">
        <v>61.07083205197705</v>
      </c>
    </row>
    <row r="1969" spans="4:4" x14ac:dyDescent="0.25">
      <c r="D1969">
        <v>41.072713732504781</v>
      </c>
    </row>
    <row r="1970" spans="4:4" x14ac:dyDescent="0.25">
      <c r="D1970">
        <v>21.070053710449429</v>
      </c>
    </row>
    <row r="1971" spans="4:4" x14ac:dyDescent="0.25">
      <c r="D1971">
        <v>32.362162311486827</v>
      </c>
    </row>
    <row r="1972" spans="4:4" x14ac:dyDescent="0.25">
      <c r="D1972">
        <v>8.4134640370430134</v>
      </c>
    </row>
    <row r="1973" spans="4:4" x14ac:dyDescent="0.25">
      <c r="D1973">
        <v>35.713454592158996</v>
      </c>
    </row>
    <row r="1974" spans="4:4" x14ac:dyDescent="0.25">
      <c r="D1974">
        <v>32.565470291823658</v>
      </c>
    </row>
    <row r="1975" spans="4:4" x14ac:dyDescent="0.25">
      <c r="D1975">
        <v>29.19719671877283</v>
      </c>
    </row>
    <row r="1976" spans="4:4" x14ac:dyDescent="0.25">
      <c r="D1976">
        <v>48.30423967041861</v>
      </c>
    </row>
    <row r="1977" spans="4:4" x14ac:dyDescent="0.25">
      <c r="D1977">
        <v>25.884208356209456</v>
      </c>
    </row>
    <row r="1978" spans="4:4" x14ac:dyDescent="0.25">
      <c r="D1978">
        <v>54.690274240696453</v>
      </c>
    </row>
    <row r="1979" spans="4:4" x14ac:dyDescent="0.25">
      <c r="D1979">
        <v>58.495419528393541</v>
      </c>
    </row>
    <row r="1980" spans="4:4" x14ac:dyDescent="0.25">
      <c r="D1980">
        <v>44.386787428406024</v>
      </c>
    </row>
    <row r="1981" spans="4:4" x14ac:dyDescent="0.25">
      <c r="D1981">
        <v>21.855801652194714</v>
      </c>
    </row>
    <row r="1982" spans="4:4" x14ac:dyDescent="0.25">
      <c r="D1982">
        <v>31.32247976355211</v>
      </c>
    </row>
    <row r="1983" spans="4:4" x14ac:dyDescent="0.25">
      <c r="D1983">
        <v>39.115790934582947</v>
      </c>
    </row>
    <row r="1984" spans="4:4" x14ac:dyDescent="0.25">
      <c r="D1984">
        <v>23.450139628088436</v>
      </c>
    </row>
    <row r="1985" spans="4:4" x14ac:dyDescent="0.25">
      <c r="D1985">
        <v>31.112225649852917</v>
      </c>
    </row>
    <row r="1986" spans="4:4" x14ac:dyDescent="0.25">
      <c r="D1986">
        <v>46.948608239112218</v>
      </c>
    </row>
    <row r="1987" spans="4:4" x14ac:dyDescent="0.25">
      <c r="D1987">
        <v>37.955936939992171</v>
      </c>
    </row>
    <row r="1988" spans="4:4" x14ac:dyDescent="0.25">
      <c r="D1988">
        <v>16.000545176442756</v>
      </c>
    </row>
    <row r="1989" spans="4:4" x14ac:dyDescent="0.25">
      <c r="D1989">
        <v>49.396251982674585</v>
      </c>
    </row>
    <row r="1990" spans="4:4" x14ac:dyDescent="0.25">
      <c r="D1990">
        <v>40.42288291953264</v>
      </c>
    </row>
    <row r="1991" spans="4:4" x14ac:dyDescent="0.25">
      <c r="D1991">
        <v>25.817535494392359</v>
      </c>
    </row>
    <row r="1992" spans="4:4" x14ac:dyDescent="0.25">
      <c r="D1992">
        <v>16.359055824094867</v>
      </c>
    </row>
    <row r="1993" spans="4:4" x14ac:dyDescent="0.25">
      <c r="D1993">
        <v>19.51588976549283</v>
      </c>
    </row>
    <row r="1994" spans="4:4" x14ac:dyDescent="0.25">
      <c r="D1994">
        <v>0.24287430033291457</v>
      </c>
    </row>
    <row r="1995" spans="4:4" x14ac:dyDescent="0.25">
      <c r="D1995">
        <v>42.299708117119735</v>
      </c>
    </row>
    <row r="1996" spans="4:4" x14ac:dyDescent="0.25">
      <c r="D1996">
        <v>39.652446526569292</v>
      </c>
    </row>
    <row r="1997" spans="4:4" x14ac:dyDescent="0.25">
      <c r="D1997">
        <v>35.027106486726552</v>
      </c>
    </row>
    <row r="1998" spans="4:4" x14ac:dyDescent="0.25">
      <c r="D1998">
        <v>11.722428317538288</v>
      </c>
    </row>
    <row r="1999" spans="4:4" x14ac:dyDescent="0.25">
      <c r="D1999">
        <v>38.6954663789802</v>
      </c>
    </row>
    <row r="2000" spans="4:4" x14ac:dyDescent="0.25">
      <c r="D2000">
        <v>6.051044006657321</v>
      </c>
    </row>
    <row r="2001" spans="4:4" x14ac:dyDescent="0.25">
      <c r="D2001">
        <v>25.610153339679528</v>
      </c>
    </row>
  </sheetData>
  <sortState ref="G3:G9">
    <sortCondition ref="G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88" workbookViewId="0">
      <selection activeCell="B8" sqref="B8"/>
    </sheetView>
  </sheetViews>
  <sheetFormatPr defaultRowHeight="15" x14ac:dyDescent="0.25"/>
  <cols>
    <col min="1" max="1" width="17" bestFit="1" customWidth="1"/>
    <col min="2" max="2" width="20" bestFit="1" customWidth="1"/>
  </cols>
  <sheetData>
    <row r="1" spans="1:3" x14ac:dyDescent="0.25">
      <c r="A1" t="s">
        <v>12</v>
      </c>
      <c r="B1" t="s">
        <v>13</v>
      </c>
      <c r="C1" t="s">
        <v>11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>
        <v>0</v>
      </c>
      <c r="B3">
        <f>0.1+0.03*(A3)-0.0005*(A3)^2</f>
        <v>0.1</v>
      </c>
      <c r="C3">
        <f>0.02+0.01*(A3)</f>
        <v>0.02</v>
      </c>
    </row>
    <row r="4" spans="1:3" x14ac:dyDescent="0.25">
      <c r="A4">
        <v>1</v>
      </c>
      <c r="B4">
        <f t="shared" ref="B4:B67" si="0">0.1+0.03*(A4)-0.0005*(A4)^2</f>
        <v>0.1295</v>
      </c>
      <c r="C4">
        <f t="shared" ref="C4:C67" si="1">0.02+0.01*(A4)</f>
        <v>0.03</v>
      </c>
    </row>
    <row r="5" spans="1:3" x14ac:dyDescent="0.25">
      <c r="A5">
        <v>2</v>
      </c>
      <c r="B5">
        <f t="shared" si="0"/>
        <v>0.158</v>
      </c>
      <c r="C5">
        <f t="shared" si="1"/>
        <v>0.04</v>
      </c>
    </row>
    <row r="6" spans="1:3" x14ac:dyDescent="0.25">
      <c r="A6">
        <v>3</v>
      </c>
      <c r="B6">
        <f t="shared" si="0"/>
        <v>0.1855</v>
      </c>
      <c r="C6">
        <f t="shared" si="1"/>
        <v>0.05</v>
      </c>
    </row>
    <row r="7" spans="1:3" x14ac:dyDescent="0.25">
      <c r="A7">
        <v>4</v>
      </c>
      <c r="B7">
        <f t="shared" si="0"/>
        <v>0.21199999999999999</v>
      </c>
      <c r="C7">
        <f t="shared" si="1"/>
        <v>0.06</v>
      </c>
    </row>
    <row r="8" spans="1:3" x14ac:dyDescent="0.25">
      <c r="A8">
        <v>5</v>
      </c>
      <c r="B8">
        <f t="shared" si="0"/>
        <v>0.23749999999999999</v>
      </c>
      <c r="C8">
        <f t="shared" si="1"/>
        <v>7.0000000000000007E-2</v>
      </c>
    </row>
    <row r="9" spans="1:3" x14ac:dyDescent="0.25">
      <c r="A9">
        <v>6</v>
      </c>
      <c r="B9">
        <f t="shared" si="0"/>
        <v>0.26200000000000001</v>
      </c>
      <c r="C9">
        <f t="shared" si="1"/>
        <v>0.08</v>
      </c>
    </row>
    <row r="10" spans="1:3" x14ac:dyDescent="0.25">
      <c r="A10">
        <v>7</v>
      </c>
      <c r="B10">
        <f t="shared" si="0"/>
        <v>0.28549999999999998</v>
      </c>
      <c r="C10">
        <f t="shared" si="1"/>
        <v>9.0000000000000011E-2</v>
      </c>
    </row>
    <row r="11" spans="1:3" x14ac:dyDescent="0.25">
      <c r="A11">
        <v>8</v>
      </c>
      <c r="B11">
        <f t="shared" si="0"/>
        <v>0.30799999999999994</v>
      </c>
      <c r="C11">
        <f t="shared" si="1"/>
        <v>0.1</v>
      </c>
    </row>
    <row r="12" spans="1:3" x14ac:dyDescent="0.25">
      <c r="A12">
        <v>9</v>
      </c>
      <c r="B12">
        <f t="shared" si="0"/>
        <v>0.32950000000000002</v>
      </c>
      <c r="C12">
        <f t="shared" si="1"/>
        <v>0.11</v>
      </c>
    </row>
    <row r="13" spans="1:3" x14ac:dyDescent="0.25">
      <c r="A13">
        <v>10</v>
      </c>
      <c r="B13">
        <f t="shared" si="0"/>
        <v>0.35000000000000003</v>
      </c>
      <c r="C13">
        <f t="shared" si="1"/>
        <v>0.12000000000000001</v>
      </c>
    </row>
    <row r="14" spans="1:3" x14ac:dyDescent="0.25">
      <c r="A14">
        <v>11</v>
      </c>
      <c r="B14">
        <f t="shared" si="0"/>
        <v>0.36949999999999994</v>
      </c>
      <c r="C14">
        <f t="shared" si="1"/>
        <v>0.13</v>
      </c>
    </row>
    <row r="15" spans="1:3" x14ac:dyDescent="0.25">
      <c r="A15">
        <v>12</v>
      </c>
      <c r="B15">
        <f t="shared" si="0"/>
        <v>0.38799999999999996</v>
      </c>
      <c r="C15">
        <f t="shared" si="1"/>
        <v>0.13999999999999999</v>
      </c>
    </row>
    <row r="16" spans="1:3" x14ac:dyDescent="0.25">
      <c r="A16">
        <v>13</v>
      </c>
      <c r="B16">
        <f t="shared" si="0"/>
        <v>0.40549999999999997</v>
      </c>
      <c r="C16">
        <f t="shared" si="1"/>
        <v>0.15</v>
      </c>
    </row>
    <row r="17" spans="1:3" x14ac:dyDescent="0.25">
      <c r="A17">
        <v>14</v>
      </c>
      <c r="B17">
        <f t="shared" si="0"/>
        <v>0.42200000000000004</v>
      </c>
      <c r="C17">
        <f t="shared" si="1"/>
        <v>0.16</v>
      </c>
    </row>
    <row r="18" spans="1:3" x14ac:dyDescent="0.25">
      <c r="A18">
        <v>15</v>
      </c>
      <c r="B18">
        <f t="shared" si="0"/>
        <v>0.43749999999999994</v>
      </c>
      <c r="C18">
        <f t="shared" si="1"/>
        <v>0.16999999999999998</v>
      </c>
    </row>
    <row r="19" spans="1:3" x14ac:dyDescent="0.25">
      <c r="A19">
        <v>16</v>
      </c>
      <c r="B19">
        <f t="shared" si="0"/>
        <v>0.45199999999999996</v>
      </c>
      <c r="C19">
        <f t="shared" si="1"/>
        <v>0.18</v>
      </c>
    </row>
    <row r="20" spans="1:3" x14ac:dyDescent="0.25">
      <c r="A20">
        <v>17</v>
      </c>
      <c r="B20">
        <f t="shared" si="0"/>
        <v>0.46550000000000002</v>
      </c>
      <c r="C20">
        <f t="shared" si="1"/>
        <v>0.19</v>
      </c>
    </row>
    <row r="21" spans="1:3" x14ac:dyDescent="0.25">
      <c r="A21">
        <v>18</v>
      </c>
      <c r="B21">
        <f t="shared" si="0"/>
        <v>0.47799999999999998</v>
      </c>
      <c r="C21">
        <f t="shared" si="1"/>
        <v>0.19999999999999998</v>
      </c>
    </row>
    <row r="22" spans="1:3" x14ac:dyDescent="0.25">
      <c r="A22">
        <v>19</v>
      </c>
      <c r="B22">
        <f t="shared" si="0"/>
        <v>0.48949999999999994</v>
      </c>
      <c r="C22">
        <f t="shared" si="1"/>
        <v>0.21</v>
      </c>
    </row>
    <row r="23" spans="1:3" x14ac:dyDescent="0.25">
      <c r="A23">
        <v>20</v>
      </c>
      <c r="B23">
        <f t="shared" si="0"/>
        <v>0.49999999999999994</v>
      </c>
      <c r="C23">
        <f t="shared" si="1"/>
        <v>0.22</v>
      </c>
    </row>
    <row r="24" spans="1:3" x14ac:dyDescent="0.25">
      <c r="A24">
        <v>21</v>
      </c>
      <c r="B24">
        <f t="shared" si="0"/>
        <v>0.50949999999999995</v>
      </c>
      <c r="C24">
        <f t="shared" si="1"/>
        <v>0.22999999999999998</v>
      </c>
    </row>
    <row r="25" spans="1:3" x14ac:dyDescent="0.25">
      <c r="A25">
        <v>22</v>
      </c>
      <c r="B25">
        <f t="shared" si="0"/>
        <v>0.5179999999999999</v>
      </c>
      <c r="C25">
        <f t="shared" si="1"/>
        <v>0.24</v>
      </c>
    </row>
    <row r="26" spans="1:3" x14ac:dyDescent="0.25">
      <c r="A26">
        <v>23</v>
      </c>
      <c r="B26">
        <f t="shared" si="0"/>
        <v>0.52549999999999986</v>
      </c>
      <c r="C26">
        <f t="shared" si="1"/>
        <v>0.25</v>
      </c>
    </row>
    <row r="27" spans="1:3" x14ac:dyDescent="0.25">
      <c r="A27">
        <v>24</v>
      </c>
      <c r="B27">
        <f t="shared" si="0"/>
        <v>0.53199999999999992</v>
      </c>
      <c r="C27">
        <f t="shared" si="1"/>
        <v>0.26</v>
      </c>
    </row>
    <row r="28" spans="1:3" x14ac:dyDescent="0.25">
      <c r="A28">
        <v>25</v>
      </c>
      <c r="B28">
        <f t="shared" si="0"/>
        <v>0.53749999999999998</v>
      </c>
      <c r="C28">
        <f t="shared" si="1"/>
        <v>0.27</v>
      </c>
    </row>
    <row r="29" spans="1:3" x14ac:dyDescent="0.25">
      <c r="A29">
        <v>26</v>
      </c>
      <c r="B29">
        <f t="shared" si="0"/>
        <v>0.54200000000000004</v>
      </c>
      <c r="C29">
        <f t="shared" si="1"/>
        <v>0.28000000000000003</v>
      </c>
    </row>
    <row r="30" spans="1:3" x14ac:dyDescent="0.25">
      <c r="A30">
        <v>27</v>
      </c>
      <c r="B30">
        <f t="shared" si="0"/>
        <v>0.54549999999999987</v>
      </c>
      <c r="C30">
        <f t="shared" si="1"/>
        <v>0.29000000000000004</v>
      </c>
    </row>
    <row r="31" spans="1:3" x14ac:dyDescent="0.25">
      <c r="A31">
        <v>28</v>
      </c>
      <c r="B31">
        <f t="shared" si="0"/>
        <v>0.54799999999999993</v>
      </c>
      <c r="C31">
        <f t="shared" si="1"/>
        <v>0.30000000000000004</v>
      </c>
    </row>
    <row r="32" spans="1:3" x14ac:dyDescent="0.25">
      <c r="A32">
        <v>29</v>
      </c>
      <c r="B32">
        <f t="shared" si="0"/>
        <v>0.54949999999999999</v>
      </c>
      <c r="C32">
        <f t="shared" si="1"/>
        <v>0.31</v>
      </c>
    </row>
    <row r="33" spans="1:3" x14ac:dyDescent="0.25">
      <c r="A33">
        <v>30</v>
      </c>
      <c r="B33">
        <f t="shared" si="0"/>
        <v>0.54999999999999982</v>
      </c>
      <c r="C33">
        <f t="shared" si="1"/>
        <v>0.32</v>
      </c>
    </row>
    <row r="34" spans="1:3" x14ac:dyDescent="0.25">
      <c r="A34">
        <v>31</v>
      </c>
      <c r="B34">
        <f t="shared" si="0"/>
        <v>0.5495000000000001</v>
      </c>
      <c r="C34">
        <f t="shared" si="1"/>
        <v>0.33</v>
      </c>
    </row>
    <row r="35" spans="1:3" x14ac:dyDescent="0.25">
      <c r="A35">
        <v>32</v>
      </c>
      <c r="B35">
        <f t="shared" si="0"/>
        <v>0.54800000000000004</v>
      </c>
      <c r="C35">
        <f t="shared" si="1"/>
        <v>0.34</v>
      </c>
    </row>
    <row r="36" spans="1:3" x14ac:dyDescent="0.25">
      <c r="A36">
        <v>33</v>
      </c>
      <c r="B36">
        <f t="shared" si="0"/>
        <v>0.5455000000000001</v>
      </c>
      <c r="C36">
        <f t="shared" si="1"/>
        <v>0.35000000000000003</v>
      </c>
    </row>
    <row r="37" spans="1:3" x14ac:dyDescent="0.25">
      <c r="A37">
        <v>34</v>
      </c>
      <c r="B37">
        <f t="shared" si="0"/>
        <v>0.54200000000000015</v>
      </c>
      <c r="C37">
        <f t="shared" si="1"/>
        <v>0.36000000000000004</v>
      </c>
    </row>
    <row r="38" spans="1:3" x14ac:dyDescent="0.25">
      <c r="A38">
        <v>35</v>
      </c>
      <c r="B38">
        <f t="shared" si="0"/>
        <v>0.53750000000000009</v>
      </c>
      <c r="C38">
        <f t="shared" si="1"/>
        <v>0.37000000000000005</v>
      </c>
    </row>
    <row r="39" spans="1:3" x14ac:dyDescent="0.25">
      <c r="A39">
        <v>36</v>
      </c>
      <c r="B39">
        <f t="shared" si="0"/>
        <v>0.53200000000000014</v>
      </c>
      <c r="C39">
        <f t="shared" si="1"/>
        <v>0.38</v>
      </c>
    </row>
    <row r="40" spans="1:3" x14ac:dyDescent="0.25">
      <c r="A40">
        <v>37</v>
      </c>
      <c r="B40">
        <f t="shared" si="0"/>
        <v>0.52549999999999997</v>
      </c>
      <c r="C40">
        <f t="shared" si="1"/>
        <v>0.39</v>
      </c>
    </row>
    <row r="41" spans="1:3" x14ac:dyDescent="0.25">
      <c r="A41">
        <v>38</v>
      </c>
      <c r="B41">
        <f t="shared" si="0"/>
        <v>0.51800000000000002</v>
      </c>
      <c r="C41">
        <f t="shared" si="1"/>
        <v>0.4</v>
      </c>
    </row>
    <row r="42" spans="1:3" x14ac:dyDescent="0.25">
      <c r="A42">
        <v>39</v>
      </c>
      <c r="B42">
        <f t="shared" si="0"/>
        <v>0.50949999999999995</v>
      </c>
      <c r="C42">
        <f t="shared" si="1"/>
        <v>0.41000000000000003</v>
      </c>
    </row>
    <row r="43" spans="1:3" x14ac:dyDescent="0.25">
      <c r="A43">
        <v>40</v>
      </c>
      <c r="B43">
        <f t="shared" si="0"/>
        <v>0.5</v>
      </c>
      <c r="C43">
        <f t="shared" si="1"/>
        <v>0.42000000000000004</v>
      </c>
    </row>
    <row r="44" spans="1:3" x14ac:dyDescent="0.25">
      <c r="A44">
        <v>41</v>
      </c>
      <c r="B44">
        <f t="shared" si="0"/>
        <v>0.48950000000000005</v>
      </c>
      <c r="C44">
        <f t="shared" si="1"/>
        <v>0.43000000000000005</v>
      </c>
    </row>
    <row r="45" spans="1:3" x14ac:dyDescent="0.25">
      <c r="A45">
        <v>42</v>
      </c>
      <c r="B45">
        <f t="shared" si="0"/>
        <v>0.47800000000000009</v>
      </c>
      <c r="C45">
        <f t="shared" si="1"/>
        <v>0.44</v>
      </c>
    </row>
    <row r="46" spans="1:3" x14ac:dyDescent="0.25">
      <c r="A46">
        <v>43</v>
      </c>
      <c r="B46">
        <f t="shared" si="0"/>
        <v>0.46550000000000014</v>
      </c>
      <c r="C46">
        <f t="shared" si="1"/>
        <v>0.45</v>
      </c>
    </row>
    <row r="47" spans="1:3" x14ac:dyDescent="0.25">
      <c r="A47">
        <v>44</v>
      </c>
      <c r="B47">
        <f t="shared" si="0"/>
        <v>0.45199999999999996</v>
      </c>
      <c r="C47">
        <f t="shared" si="1"/>
        <v>0.46</v>
      </c>
    </row>
    <row r="48" spans="1:3" x14ac:dyDescent="0.25">
      <c r="A48">
        <v>45</v>
      </c>
      <c r="B48">
        <f t="shared" si="0"/>
        <v>0.4375</v>
      </c>
      <c r="C48">
        <f t="shared" si="1"/>
        <v>0.47000000000000003</v>
      </c>
    </row>
    <row r="49" spans="1:3" x14ac:dyDescent="0.25">
      <c r="A49">
        <v>46</v>
      </c>
      <c r="B49">
        <f t="shared" si="0"/>
        <v>0.42199999999999993</v>
      </c>
      <c r="C49">
        <f t="shared" si="1"/>
        <v>0.48000000000000004</v>
      </c>
    </row>
    <row r="50" spans="1:3" x14ac:dyDescent="0.25">
      <c r="A50">
        <v>47</v>
      </c>
      <c r="B50">
        <f t="shared" si="0"/>
        <v>0.40549999999999997</v>
      </c>
      <c r="C50">
        <f t="shared" si="1"/>
        <v>0.49000000000000005</v>
      </c>
    </row>
    <row r="51" spans="1:3" x14ac:dyDescent="0.25">
      <c r="A51">
        <v>48</v>
      </c>
      <c r="B51">
        <f t="shared" si="0"/>
        <v>0.3879999999999999</v>
      </c>
      <c r="C51">
        <f t="shared" si="1"/>
        <v>0.5</v>
      </c>
    </row>
    <row r="52" spans="1:3" x14ac:dyDescent="0.25">
      <c r="A52">
        <v>49</v>
      </c>
      <c r="B52">
        <f t="shared" si="0"/>
        <v>0.36949999999999994</v>
      </c>
      <c r="C52">
        <f t="shared" si="1"/>
        <v>0.51</v>
      </c>
    </row>
    <row r="53" spans="1:3" x14ac:dyDescent="0.25">
      <c r="A53">
        <v>50</v>
      </c>
      <c r="B53">
        <f t="shared" si="0"/>
        <v>0.35000000000000009</v>
      </c>
      <c r="C53">
        <f t="shared" si="1"/>
        <v>0.52</v>
      </c>
    </row>
    <row r="54" spans="1:3" x14ac:dyDescent="0.25">
      <c r="A54">
        <v>51</v>
      </c>
      <c r="B54">
        <f t="shared" si="0"/>
        <v>0.32950000000000013</v>
      </c>
      <c r="C54">
        <f t="shared" si="1"/>
        <v>0.53</v>
      </c>
    </row>
    <row r="55" spans="1:3" x14ac:dyDescent="0.25">
      <c r="A55">
        <v>52</v>
      </c>
      <c r="B55">
        <f t="shared" si="0"/>
        <v>0.30800000000000005</v>
      </c>
      <c r="C55">
        <f t="shared" si="1"/>
        <v>0.54</v>
      </c>
    </row>
    <row r="56" spans="1:3" x14ac:dyDescent="0.25">
      <c r="A56">
        <v>53</v>
      </c>
      <c r="B56">
        <f t="shared" si="0"/>
        <v>0.28549999999999986</v>
      </c>
      <c r="C56">
        <f t="shared" si="1"/>
        <v>0.55000000000000004</v>
      </c>
    </row>
    <row r="57" spans="1:3" x14ac:dyDescent="0.25">
      <c r="A57">
        <v>54</v>
      </c>
      <c r="B57">
        <f t="shared" si="0"/>
        <v>0.26200000000000001</v>
      </c>
      <c r="C57">
        <f t="shared" si="1"/>
        <v>0.56000000000000005</v>
      </c>
    </row>
    <row r="58" spans="1:3" x14ac:dyDescent="0.25">
      <c r="A58">
        <v>55</v>
      </c>
      <c r="B58">
        <f t="shared" si="0"/>
        <v>0.23750000000000004</v>
      </c>
      <c r="C58">
        <f t="shared" si="1"/>
        <v>0.57000000000000006</v>
      </c>
    </row>
    <row r="59" spans="1:3" x14ac:dyDescent="0.25">
      <c r="A59">
        <v>56</v>
      </c>
      <c r="B59">
        <f t="shared" si="0"/>
        <v>0.21199999999999997</v>
      </c>
      <c r="C59">
        <f t="shared" si="1"/>
        <v>0.58000000000000007</v>
      </c>
    </row>
    <row r="60" spans="1:3" x14ac:dyDescent="0.25">
      <c r="A60">
        <v>57</v>
      </c>
      <c r="B60">
        <f t="shared" si="0"/>
        <v>0.1855</v>
      </c>
      <c r="C60">
        <f t="shared" si="1"/>
        <v>0.59000000000000008</v>
      </c>
    </row>
    <row r="61" spans="1:3" x14ac:dyDescent="0.25">
      <c r="A61">
        <v>58</v>
      </c>
      <c r="B61">
        <f t="shared" si="0"/>
        <v>0.15800000000000014</v>
      </c>
      <c r="C61">
        <f t="shared" si="1"/>
        <v>0.6</v>
      </c>
    </row>
    <row r="62" spans="1:3" x14ac:dyDescent="0.25">
      <c r="A62">
        <v>59</v>
      </c>
      <c r="B62">
        <f t="shared" si="0"/>
        <v>0.12950000000000017</v>
      </c>
      <c r="C62">
        <f t="shared" si="1"/>
        <v>0.61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B8" sqref="B8"/>
    </sheetView>
  </sheetViews>
  <sheetFormatPr defaultRowHeight="15" x14ac:dyDescent="0.25"/>
  <cols>
    <col min="1" max="1" width="14.28515625" bestFit="1" customWidth="1"/>
    <col min="8" max="8" width="13.7109375" bestFit="1" customWidth="1"/>
    <col min="9" max="9" width="16" bestFit="1" customWidth="1"/>
  </cols>
  <sheetData>
    <row r="3" spans="1:9" x14ac:dyDescent="0.25">
      <c r="H3" t="s">
        <v>18</v>
      </c>
      <c r="I3" t="s">
        <v>19</v>
      </c>
    </row>
    <row r="4" spans="1:9" x14ac:dyDescent="0.25">
      <c r="A4" t="s">
        <v>8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 t="s">
        <v>21</v>
      </c>
      <c r="H4" t="s">
        <v>22</v>
      </c>
      <c r="I4" t="s">
        <v>22</v>
      </c>
    </row>
    <row r="5" spans="1:9" x14ac:dyDescent="0.25">
      <c r="A5">
        <v>0</v>
      </c>
      <c r="B5">
        <v>530</v>
      </c>
      <c r="C5">
        <v>0</v>
      </c>
      <c r="D5">
        <f ca="1">B5/$D$5</f>
        <v>1</v>
      </c>
      <c r="E5">
        <f ca="1">D6/D5</f>
        <v>0.77358490566037741</v>
      </c>
      <c r="F5">
        <f ca="1">C5*D5</f>
        <v>0</v>
      </c>
      <c r="G5">
        <f ca="1">F5*A5</f>
        <v>0</v>
      </c>
      <c r="H5">
        <f ca="1">EXP(-$I$14*A5)*C5*D5</f>
        <v>0</v>
      </c>
      <c r="I5">
        <f ca="1">EXP(-$I$15*A5)*C5*D5</f>
        <v>0</v>
      </c>
    </row>
    <row r="6" spans="1:9" x14ac:dyDescent="0.25">
      <c r="A6">
        <v>1</v>
      </c>
      <c r="B6">
        <v>410</v>
      </c>
      <c r="C6">
        <v>2.5</v>
      </c>
      <c r="D6">
        <f t="shared" ref="D6:D9" ca="1" si="0">B6/$D$5</f>
        <v>0.77358490566037741</v>
      </c>
      <c r="E6">
        <f t="shared" ref="E6:E8" ca="1" si="1">D7/D6</f>
        <v>9.7560975609756087E-2</v>
      </c>
      <c r="F6">
        <f t="shared" ref="F6:F9" ca="1" si="2">C6*D6</f>
        <v>1.9339622641509435</v>
      </c>
      <c r="G6">
        <f t="shared" ref="G6:G9" ca="1" si="3">F6*A6</f>
        <v>1.9339622641509435</v>
      </c>
      <c r="H6">
        <f t="shared" ref="H6:H9" ca="1" si="4">EXP(-$I$14*A6)*C6*D6</f>
        <v>0.96305793417430863</v>
      </c>
      <c r="I6">
        <f t="shared" ref="I6:I9" ca="1" si="5">EXP(-$I$15*A6)*C6*D6</f>
        <v>0.88986459249060557</v>
      </c>
    </row>
    <row r="7" spans="1:9" x14ac:dyDescent="0.25">
      <c r="A7">
        <v>2</v>
      </c>
      <c r="B7">
        <v>40</v>
      </c>
      <c r="C7">
        <v>3</v>
      </c>
      <c r="D7">
        <f t="shared" ca="1" si="0"/>
        <v>7.5471698113207544E-2</v>
      </c>
      <c r="E7">
        <f t="shared" ca="1" si="1"/>
        <v>0</v>
      </c>
      <c r="F7">
        <f t="shared" ca="1" si="2"/>
        <v>0.22641509433962265</v>
      </c>
      <c r="G7">
        <f t="shared" ca="1" si="3"/>
        <v>0.45283018867924529</v>
      </c>
      <c r="H7">
        <f t="shared" ca="1" si="4"/>
        <v>5.6145404096646416E-2</v>
      </c>
      <c r="I7">
        <f t="shared" ca="1" si="5"/>
        <v>4.7935497397068219E-2</v>
      </c>
    </row>
    <row r="8" spans="1:9" x14ac:dyDescent="0.25">
      <c r="A8">
        <v>3</v>
      </c>
      <c r="B8">
        <v>0</v>
      </c>
      <c r="C8">
        <v>0</v>
      </c>
      <c r="D8">
        <f t="shared" ca="1" si="0"/>
        <v>0</v>
      </c>
      <c r="E8">
        <v>0</v>
      </c>
      <c r="F8">
        <f t="shared" ca="1" si="2"/>
        <v>0</v>
      </c>
      <c r="G8">
        <f t="shared" ca="1" si="3"/>
        <v>0</v>
      </c>
      <c r="H8">
        <f t="shared" ca="1" si="4"/>
        <v>0</v>
      </c>
      <c r="I8">
        <f t="shared" ca="1" si="5"/>
        <v>0</v>
      </c>
    </row>
    <row r="9" spans="1:9" x14ac:dyDescent="0.25">
      <c r="I9">
        <f t="shared" si="5"/>
        <v>0</v>
      </c>
    </row>
    <row r="11" spans="1:9" x14ac:dyDescent="0.25">
      <c r="E11" t="s">
        <v>23</v>
      </c>
      <c r="F11">
        <f ca="1">SUM(F5:F9)</f>
        <v>2.1603773584905661</v>
      </c>
      <c r="G11">
        <f ca="1">SUM(G5:G9)</f>
        <v>2.3867924528301887</v>
      </c>
      <c r="H11">
        <f ca="1">SUM(H5:H9)</f>
        <v>1.0192033382709551</v>
      </c>
      <c r="I11">
        <f ca="1">SUM(I5:I9)</f>
        <v>0.93780008988767383</v>
      </c>
    </row>
    <row r="13" spans="1:9" x14ac:dyDescent="0.25">
      <c r="F13" t="s">
        <v>24</v>
      </c>
      <c r="G13">
        <f ca="1">G11/F11</f>
        <v>1.1048034934497817</v>
      </c>
    </row>
    <row r="14" spans="1:9" x14ac:dyDescent="0.25">
      <c r="F14" t="s">
        <v>25</v>
      </c>
      <c r="G14">
        <f ca="1">LN(F11)/G13</f>
        <v>0.69721259392196644</v>
      </c>
    </row>
    <row r="15" spans="1:9" x14ac:dyDescent="0.25">
      <c r="F15" t="s">
        <v>26</v>
      </c>
      <c r="G15">
        <v>0.77625685612623618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4:E5"/>
    </sheetView>
  </sheetViews>
  <sheetFormatPr defaultRowHeight="15" x14ac:dyDescent="0.25"/>
  <sheetData>
    <row r="1" spans="1:3" x14ac:dyDescent="0.25">
      <c r="A1" t="s">
        <v>27</v>
      </c>
    </row>
    <row r="2" spans="1:3" x14ac:dyDescent="0.25">
      <c r="A2" s="5">
        <v>0</v>
      </c>
      <c r="B2" s="5">
        <v>100</v>
      </c>
    </row>
    <row r="3" spans="1:3" x14ac:dyDescent="0.25">
      <c r="A3" s="5">
        <v>1</v>
      </c>
      <c r="B3" s="5">
        <v>158</v>
      </c>
    </row>
    <row r="4" spans="1:3" x14ac:dyDescent="0.25">
      <c r="A4" s="5">
        <v>2</v>
      </c>
      <c r="B4" s="5">
        <v>315</v>
      </c>
    </row>
    <row r="5" spans="1:3" x14ac:dyDescent="0.25">
      <c r="A5" s="5">
        <v>3</v>
      </c>
      <c r="B5" s="5">
        <v>390</v>
      </c>
    </row>
    <row r="6" spans="1:3" x14ac:dyDescent="0.25">
      <c r="A6" s="5">
        <v>4</v>
      </c>
      <c r="B6" s="5">
        <v>794</v>
      </c>
    </row>
    <row r="10" spans="1:3" x14ac:dyDescent="0.25">
      <c r="B10" s="6" t="s">
        <v>28</v>
      </c>
      <c r="C10" s="6"/>
    </row>
    <row r="11" spans="1:3" x14ac:dyDescent="0.25">
      <c r="B11" s="6" t="s">
        <v>29</v>
      </c>
      <c r="C11" s="6"/>
    </row>
    <row r="13" spans="1:3" x14ac:dyDescent="0.25">
      <c r="B13" t="s">
        <v>30</v>
      </c>
    </row>
  </sheetData>
  <mergeCells count="2">
    <mergeCell ref="B10:C10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PolyGenetic Traits</vt:lpstr>
      <vt:lpstr>Questions 5</vt:lpstr>
      <vt:lpstr>Question10</vt:lpstr>
      <vt:lpstr>Question 3B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</dc:creator>
  <cp:lastModifiedBy>Mel M</cp:lastModifiedBy>
  <dcterms:created xsi:type="dcterms:W3CDTF">2016-02-26T14:31:14Z</dcterms:created>
  <dcterms:modified xsi:type="dcterms:W3CDTF">2016-03-10T00:59:40Z</dcterms:modified>
</cp:coreProperties>
</file>