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D19" i="1"/>
  <c r="D20"/>
  <c r="D21"/>
  <c r="B22"/>
  <c r="B23"/>
  <c r="B24"/>
  <c r="B25"/>
  <c r="D28"/>
  <c r="D29"/>
  <c r="D30"/>
  <c r="B32"/>
  <c r="B33"/>
  <c r="B34"/>
  <c r="B35"/>
  <c r="B5"/>
  <c r="B13"/>
  <c r="D3"/>
  <c r="D4"/>
  <c r="D2"/>
  <c r="D11"/>
  <c r="D12"/>
  <c r="D10"/>
  <c r="B7"/>
  <c r="B6"/>
  <c r="B15"/>
  <c r="B14"/>
  <c r="B8"/>
  <c r="B16"/>
</calcChain>
</file>

<file path=xl/sharedStrings.xml><?xml version="1.0" encoding="utf-8"?>
<sst xmlns="http://schemas.openxmlformats.org/spreadsheetml/2006/main" count="32" uniqueCount="12">
  <si>
    <t>Weight of Beaker (g)</t>
  </si>
  <si>
    <t>Mass of Water(g)</t>
  </si>
  <si>
    <t>Mass of Water (g)</t>
  </si>
  <si>
    <t>Average Mass of Water(g)</t>
  </si>
  <si>
    <t>Standard Deviation of Mass of Water (g)</t>
  </si>
  <si>
    <t>Average Deviation of Mass of Water (g)</t>
  </si>
  <si>
    <t xml:space="preserve">Trial- Graduated Cycliner </t>
  </si>
  <si>
    <t>Trial- Buret</t>
  </si>
  <si>
    <t>Weight of Water + Beaker (g)</t>
  </si>
  <si>
    <t>Trial- Pipette</t>
  </si>
  <si>
    <t>Trial- Erlenmeyer</t>
  </si>
  <si>
    <t>Relative Standard Deviation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</si>
</sst>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tabSelected="1" workbookViewId="0">
      <selection activeCell="B13" sqref="B13"/>
    </sheetView>
  </sheetViews>
  <sheetFormatPr defaultRowHeight="15"/>
  <cols>
    <col min="1" max="1" width="36.85546875" bestFit="1" customWidth="1"/>
    <col min="2" max="2" width="30.85546875" bestFit="1" customWidth="1"/>
    <col min="3" max="3" width="27" bestFit="1" customWidth="1"/>
    <col min="4" max="4" width="16.5703125" bestFit="1" customWidth="1"/>
  </cols>
  <sheetData>
    <row r="1" spans="1:4">
      <c r="A1" t="s">
        <v>6</v>
      </c>
      <c r="B1" t="s">
        <v>0</v>
      </c>
      <c r="C1" t="s">
        <v>8</v>
      </c>
      <c r="D1" t="s">
        <v>1</v>
      </c>
    </row>
    <row r="2" spans="1:4">
      <c r="A2">
        <v>1</v>
      </c>
      <c r="B2">
        <v>30.972000000000001</v>
      </c>
      <c r="C2">
        <v>40.811999999999998</v>
      </c>
      <c r="D2">
        <f>C2-B2</f>
        <v>9.8399999999999963</v>
      </c>
    </row>
    <row r="3" spans="1:4">
      <c r="A3">
        <v>2</v>
      </c>
      <c r="B3">
        <v>40.811999999999998</v>
      </c>
      <c r="C3">
        <v>50.543999999999997</v>
      </c>
      <c r="D3">
        <f t="shared" ref="D3:D4" si="0">C3-B3</f>
        <v>9.7319999999999993</v>
      </c>
    </row>
    <row r="4" spans="1:4">
      <c r="A4">
        <v>3</v>
      </c>
      <c r="B4">
        <v>50.543999999999997</v>
      </c>
      <c r="C4">
        <v>60.432000000000002</v>
      </c>
      <c r="D4">
        <f t="shared" si="0"/>
        <v>9.8880000000000052</v>
      </c>
    </row>
    <row r="5" spans="1:4">
      <c r="A5" t="s">
        <v>3</v>
      </c>
      <c r="B5">
        <f>AVERAGE(D2:D4)</f>
        <v>9.82</v>
      </c>
    </row>
    <row r="6" spans="1:4">
      <c r="A6" t="s">
        <v>5</v>
      </c>
      <c r="B6">
        <f>AVEDEV(B2:C4)</f>
        <v>8.1539999999999999</v>
      </c>
    </row>
    <row r="7" spans="1:4">
      <c r="A7" t="s">
        <v>4</v>
      </c>
      <c r="B7">
        <f>STDEV(B2:C4)</f>
        <v>10.28259103533736</v>
      </c>
    </row>
    <row r="8" spans="1:4">
      <c r="A8" t="s">
        <v>11</v>
      </c>
      <c r="B8">
        <f>(B7/B6)*10</f>
        <v>12.610486920943538</v>
      </c>
    </row>
    <row r="9" spans="1:4">
      <c r="A9" t="s">
        <v>7</v>
      </c>
      <c r="B9" t="s">
        <v>0</v>
      </c>
      <c r="C9" t="s">
        <v>8</v>
      </c>
      <c r="D9" t="s">
        <v>2</v>
      </c>
    </row>
    <row r="10" spans="1:4">
      <c r="A10">
        <v>1</v>
      </c>
      <c r="B10">
        <v>30.972000000000001</v>
      </c>
      <c r="C10">
        <v>40.71</v>
      </c>
      <c r="D10">
        <f>C10-B10</f>
        <v>9.7379999999999995</v>
      </c>
    </row>
    <row r="11" spans="1:4">
      <c r="A11">
        <v>2</v>
      </c>
      <c r="B11">
        <v>40.71</v>
      </c>
      <c r="C11">
        <v>50.603999999999999</v>
      </c>
      <c r="D11">
        <f t="shared" ref="D11:D12" si="1">C11-B11</f>
        <v>9.8939999999999984</v>
      </c>
    </row>
    <row r="12" spans="1:4">
      <c r="A12">
        <v>3</v>
      </c>
      <c r="B12">
        <v>50.603999999999999</v>
      </c>
      <c r="C12">
        <v>60.591999999999999</v>
      </c>
      <c r="D12">
        <f t="shared" si="1"/>
        <v>9.9879999999999995</v>
      </c>
    </row>
    <row r="13" spans="1:4">
      <c r="A13" t="s">
        <v>3</v>
      </c>
      <c r="B13">
        <f>AVERAGE(D10:D12)</f>
        <v>9.8733333333333331</v>
      </c>
    </row>
    <row r="14" spans="1:4">
      <c r="A14" t="s">
        <v>5</v>
      </c>
      <c r="B14">
        <f>AVEDEV(B10:C12)</f>
        <v>8.2346666666666657</v>
      </c>
    </row>
    <row r="15" spans="1:4">
      <c r="A15" t="s">
        <v>4</v>
      </c>
      <c r="B15">
        <f>STDEV(B10:C12)</f>
        <v>10.359384820860129</v>
      </c>
    </row>
    <row r="16" spans="1:4">
      <c r="A16" t="s">
        <v>11</v>
      </c>
      <c r="B16">
        <f>(B15/B14)*10</f>
        <v>12.580211489062659</v>
      </c>
    </row>
    <row r="18" spans="1:4">
      <c r="A18" t="s">
        <v>9</v>
      </c>
      <c r="B18" t="s">
        <v>0</v>
      </c>
      <c r="C18" t="s">
        <v>8</v>
      </c>
      <c r="D18" t="s">
        <v>2</v>
      </c>
    </row>
    <row r="19" spans="1:4">
      <c r="A19">
        <v>1</v>
      </c>
      <c r="B19">
        <v>30.972000000000001</v>
      </c>
      <c r="C19">
        <v>42.040999999999997</v>
      </c>
      <c r="D19">
        <f>C19-B19</f>
        <v>11.068999999999996</v>
      </c>
    </row>
    <row r="20" spans="1:4">
      <c r="A20">
        <v>2</v>
      </c>
      <c r="B20">
        <v>42.040999999999997</v>
      </c>
      <c r="C20">
        <v>50.142000000000003</v>
      </c>
      <c r="D20">
        <f t="shared" ref="D20:D21" si="2">C20-B20</f>
        <v>8.1010000000000062</v>
      </c>
    </row>
    <row r="21" spans="1:4">
      <c r="A21">
        <v>3</v>
      </c>
      <c r="B21">
        <v>50.142000000000003</v>
      </c>
      <c r="C21">
        <v>64.186000000000007</v>
      </c>
      <c r="D21">
        <f t="shared" si="2"/>
        <v>14.044000000000004</v>
      </c>
    </row>
    <row r="22" spans="1:4">
      <c r="A22" t="s">
        <v>3</v>
      </c>
      <c r="B22">
        <f>AVERAGE(D19:D21)</f>
        <v>11.071333333333335</v>
      </c>
    </row>
    <row r="23" spans="1:4">
      <c r="A23" t="s">
        <v>5</v>
      </c>
      <c r="B23">
        <f>AVEDEV(B19:C21)</f>
        <v>8.2360000000000024</v>
      </c>
    </row>
    <row r="24" spans="1:4">
      <c r="A24" t="s">
        <v>4</v>
      </c>
      <c r="B24">
        <f>STDEV(B19:C21)</f>
        <v>11.136977214067862</v>
      </c>
    </row>
    <row r="25" spans="1:4">
      <c r="A25" t="s">
        <v>11</v>
      </c>
      <c r="B25">
        <f>(B24/B23)*10</f>
        <v>13.522313275944462</v>
      </c>
    </row>
    <row r="27" spans="1:4">
      <c r="A27" t="s">
        <v>10</v>
      </c>
      <c r="B27" t="s">
        <v>0</v>
      </c>
      <c r="C27" t="s">
        <v>8</v>
      </c>
      <c r="D27" t="s">
        <v>2</v>
      </c>
    </row>
    <row r="28" spans="1:4">
      <c r="A28">
        <v>1</v>
      </c>
      <c r="B28">
        <v>30.972000000000001</v>
      </c>
      <c r="C28">
        <v>39.779000000000003</v>
      </c>
      <c r="D28">
        <f>C28-B28</f>
        <v>8.8070000000000022</v>
      </c>
    </row>
    <row r="29" spans="1:4">
      <c r="A29">
        <v>2</v>
      </c>
      <c r="B29">
        <v>39.779000000000003</v>
      </c>
      <c r="C29">
        <v>49.417999999999999</v>
      </c>
      <c r="D29">
        <f t="shared" ref="D29:D30" si="3">C29-B29</f>
        <v>9.6389999999999958</v>
      </c>
    </row>
    <row r="30" spans="1:4">
      <c r="A30">
        <v>3</v>
      </c>
      <c r="B30">
        <v>49.417999999999999</v>
      </c>
      <c r="C30">
        <v>55.712000000000003</v>
      </c>
      <c r="D30">
        <f t="shared" si="3"/>
        <v>6.294000000000004</v>
      </c>
    </row>
    <row r="32" spans="1:4">
      <c r="A32" t="s">
        <v>3</v>
      </c>
      <c r="B32">
        <f>AVERAGE(D28:D30)</f>
        <v>8.2466666666666679</v>
      </c>
    </row>
    <row r="33" spans="1:2">
      <c r="A33" t="s">
        <v>5</v>
      </c>
      <c r="B33">
        <f>AVEDEV(B28:C30)</f>
        <v>7.3363333333333323</v>
      </c>
    </row>
    <row r="34" spans="1:2">
      <c r="A34" t="s">
        <v>4</v>
      </c>
      <c r="B34">
        <f>STDEV(B28:C30)</f>
        <v>8.9559943873735275</v>
      </c>
    </row>
    <row r="35" spans="1:2">
      <c r="A35" t="s">
        <v>11</v>
      </c>
      <c r="B35">
        <f>(B34/B33)*10</f>
        <v>12.207725549602701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</cp:lastModifiedBy>
  <dcterms:created xsi:type="dcterms:W3CDTF">2013-09-11T04:27:02Z</dcterms:created>
  <dcterms:modified xsi:type="dcterms:W3CDTF">2013-09-12T23:07:57Z</dcterms:modified>
</cp:coreProperties>
</file>