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88\Desktop\New_Acd_transito\"/>
    </mc:Choice>
  </mc:AlternateContent>
  <xr:revisionPtr revIDLastSave="0" documentId="13_ncr:1_{D54E87A7-B425-4161-A923-D4C4F67189C7}" xr6:coauthVersionLast="47" xr6:coauthVersionMax="47" xr10:uidLastSave="{00000000-0000-0000-0000-000000000000}"/>
  <bookViews>
    <workbookView xWindow="-110" yWindow="-110" windowWidth="19420" windowHeight="10300" activeTab="4" xr2:uid="{2E0586FC-28EB-4FBF-A7A1-BF2418DDA7BD}"/>
  </bookViews>
  <sheets>
    <sheet name="Poblacion" sheetId="1" r:id="rId1"/>
    <sheet name="PobCABA" sheetId="5" r:id="rId2"/>
    <sheet name="AccidentesTotales" sheetId="4" r:id="rId3"/>
    <sheet name="Diferencia2021" sheetId="2" r:id="rId4"/>
    <sheet name="Motoris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7" i="3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5" i="1"/>
  <c r="H5" i="1" s="1"/>
  <c r="B8" i="1"/>
  <c r="D8" i="1"/>
  <c r="N8" i="1"/>
  <c r="E8" i="1"/>
</calcChain>
</file>

<file path=xl/sharedStrings.xml><?xml version="1.0" encoding="utf-8"?>
<sst xmlns="http://schemas.openxmlformats.org/spreadsheetml/2006/main" count="716" uniqueCount="594">
  <si>
    <t>Número habitantes CABA</t>
  </si>
  <si>
    <t>Extraído desde https://data.buenosaires.gob.ar/dataset/estructura-poblacion</t>
  </si>
  <si>
    <t>CantParque automotriz en CABA</t>
  </si>
  <si>
    <t>enero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</si>
  <si>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</si>
  <si>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</si>
  <si>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</si>
  <si>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</si>
  <si>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</si>
  <si>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</si>
  <si>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</si>
  <si>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</si>
  <si>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</si>
  <si>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</si>
  <si>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</si>
  <si>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Argent 2016</t>
  </si>
  <si>
    <t>Total Argent 2017</t>
  </si>
  <si>
    <t>Total Argent 2018</t>
  </si>
  <si>
    <t>Habitantes país</t>
  </si>
  <si>
    <t>Total Argent 2019</t>
  </si>
  <si>
    <t>Total Argent 2020</t>
  </si>
  <si>
    <t>PROM</t>
  </si>
  <si>
    <t>vicprom/pobprom</t>
  </si>
  <si>
    <t>x100mil</t>
  </si>
  <si>
    <t>TASA</t>
  </si>
  <si>
    <t>Año</t>
  </si>
  <si>
    <t>FECHA_FALLECIMIENTO</t>
  </si>
  <si>
    <t>PobCABA</t>
  </si>
  <si>
    <t>num_acci</t>
  </si>
  <si>
    <t>Tasa</t>
  </si>
  <si>
    <t>lunes, 20 de diciembre de 2021</t>
  </si>
  <si>
    <t>sábado, 18 de diciembre de 2021</t>
  </si>
  <si>
    <t>martes, 29 de junio de 2021</t>
  </si>
  <si>
    <t>domingo, 20 de junio de 2021</t>
  </si>
  <si>
    <t>martes, 25 de mayo de 2021</t>
  </si>
  <si>
    <t>lunes, 19 de abril de 2021</t>
  </si>
  <si>
    <t>martes, 12 de enero de 2021</t>
  </si>
  <si>
    <t>lunes, 18 de octubre de 2021</t>
  </si>
  <si>
    <t>viernes, 14 de mayo de 2021</t>
  </si>
  <si>
    <t>martes, 16 de marzo de 2021</t>
  </si>
  <si>
    <t>jueves, 7 de enero de 2021</t>
  </si>
  <si>
    <t>sábado, 11 de diciembre de 2021</t>
  </si>
  <si>
    <t>martes, 7 de diciembre de 2021</t>
  </si>
  <si>
    <t>sábado, 20 de noviembre de 2021</t>
  </si>
  <si>
    <t>martes, 9 de noviembre de 2021</t>
  </si>
  <si>
    <t>sábado, 6 de noviembre de 2021</t>
  </si>
  <si>
    <t>martes, 2 de noviembre de 2021</t>
  </si>
  <si>
    <t>jueves, 28 de octubre de 2021</t>
  </si>
  <si>
    <t>sábado, 23 de octubre de 2021</t>
  </si>
  <si>
    <t>sábado, 16 de octubre de 2021</t>
  </si>
  <si>
    <t>lunes, 20 de septiembre de 2021</t>
  </si>
  <si>
    <t>sábado, 28 de agosto de 2021</t>
  </si>
  <si>
    <t>domingo, 15 de agosto de 2021</t>
  </si>
  <si>
    <t>domingo, 8 de agosto de 2021</t>
  </si>
  <si>
    <t>martes, 22 de junio de 2021</t>
  </si>
  <si>
    <t>jueves, 10 de junio de 2021</t>
  </si>
  <si>
    <t>miércoles, 2 de junio de 2021</t>
  </si>
  <si>
    <t>miércoles, 26 de mayo de 2021</t>
  </si>
  <si>
    <t>jueves, 20 de mayo de 2021</t>
  </si>
  <si>
    <t>domingo, 9 de mayo de 2021</t>
  </si>
  <si>
    <t>lunes, 3 de mayo de 2021</t>
  </si>
  <si>
    <t>lunes, 15 de marzo de 2021</t>
  </si>
  <si>
    <t>jueves, 11 de marzo de 2021</t>
  </si>
  <si>
    <t>jueves, 4 de marzo de 2021</t>
  </si>
  <si>
    <t>lunes, 1 de marzo de 2021</t>
  </si>
  <si>
    <t>domingo, 21 de febrero de 2021</t>
  </si>
  <si>
    <t>miércoles, 17 de febrero de 2021</t>
  </si>
  <si>
    <t>sábado, 6 de febrero de 2021</t>
  </si>
  <si>
    <t>domingo, 31 de enero de 2021</t>
  </si>
  <si>
    <t>martes, 26 de enero de 2021</t>
  </si>
  <si>
    <t>sábado, 23 de enero de 2021</t>
  </si>
  <si>
    <t>domingo, 10 de enero de 2021</t>
  </si>
  <si>
    <t>miércoles, 6 de enero de 2021</t>
  </si>
  <si>
    <t>100000 hb</t>
  </si>
  <si>
    <t>Tasa%</t>
  </si>
  <si>
    <t>jueves, 20 de septiembre de 2018</t>
  </si>
  <si>
    <t>viernes, 25 de diciembre de 2020</t>
  </si>
  <si>
    <t>martes, 15 de diciembre de 2020</t>
  </si>
  <si>
    <t>sábado, 5 de diciembre de 2020</t>
  </si>
  <si>
    <t>domingo, 22 de diciembre de 2019</t>
  </si>
  <si>
    <t>lunes, 25 de noviembre de 2019</t>
  </si>
  <si>
    <t>lunes, 18 de noviembre de 2019</t>
  </si>
  <si>
    <t>domingo, 4 de agosto de 2019</t>
  </si>
  <si>
    <t>martes, 4 de junio de 2019</t>
  </si>
  <si>
    <t>lunes, 24 de diciembre de 2018</t>
  </si>
  <si>
    <t>miércoles, 19 de diciembre de 2018</t>
  </si>
  <si>
    <t>viernes, 3 de agosto de 2018</t>
  </si>
  <si>
    <t>viernes, 27 de abril de 2018</t>
  </si>
  <si>
    <t>martes, 6 de febrero de 2018</t>
  </si>
  <si>
    <t>martes, 12 de diciembre de 2017</t>
  </si>
  <si>
    <t>domingo, 19 de noviembre de 2017</t>
  </si>
  <si>
    <t>lunes, 16 de octubre de 2017</t>
  </si>
  <si>
    <t>viernes, 29 de septiembre de 2017</t>
  </si>
  <si>
    <t>lunes, 21 de agosto de 2017</t>
  </si>
  <si>
    <t>sábado, 13 de mayo de 2017</t>
  </si>
  <si>
    <t>domingo, 7 de mayo de 2017</t>
  </si>
  <si>
    <t>viernes, 28 de abril de 2017</t>
  </si>
  <si>
    <t>miércoles, 29 de marzo de 2017</t>
  </si>
  <si>
    <t>sábado, 28 de enero de 2017</t>
  </si>
  <si>
    <t>domingo, 22 de enero de 2017</t>
  </si>
  <si>
    <t>lunes, 19 de diciembre de 2016</t>
  </si>
  <si>
    <t>miércoles, 30 de marzo de 2016</t>
  </si>
  <si>
    <t>lunes, 14 de marzo de 2016</t>
  </si>
  <si>
    <t>domingo, 14 de febrero de 2016</t>
  </si>
  <si>
    <t>martes, 26 de enero de 2016</t>
  </si>
  <si>
    <t>sábado, 21 de noviembre de 2020</t>
  </si>
  <si>
    <t>jueves, 5 de septiembre de 2019</t>
  </si>
  <si>
    <t>miércoles, 24 de octubre de 2018</t>
  </si>
  <si>
    <t>miércoles, 1 de agosto de 2018</t>
  </si>
  <si>
    <t>martes, 10 de abril de 2018</t>
  </si>
  <si>
    <t>viernes, 12 de enero de 2018</t>
  </si>
  <si>
    <t>domingo, 18 de junio de 2017</t>
  </si>
  <si>
    <t>sábado, 1 de abril de 2017</t>
  </si>
  <si>
    <t>martes, 26 de marzo de 2019</t>
  </si>
  <si>
    <t>domingo, 27 de diciembre de 2020</t>
  </si>
  <si>
    <t>domingo, 20 de diciembre de 2020</t>
  </si>
  <si>
    <t>lunes, 7 de diciembre de 2020</t>
  </si>
  <si>
    <t>domingo, 6 de diciembre de 2020</t>
  </si>
  <si>
    <t>viernes, 4 de diciembre de 2020</t>
  </si>
  <si>
    <t>jueves, 5 de noviembre de 2020</t>
  </si>
  <si>
    <t>jueves, 29 de octubre de 2020</t>
  </si>
  <si>
    <t>martes, 27 de octubre de 2020</t>
  </si>
  <si>
    <t>lunes, 28 de septiembre de 2020</t>
  </si>
  <si>
    <t>martes, 4 de agosto de 2020</t>
  </si>
  <si>
    <t>viernes, 10 de julio de 2020</t>
  </si>
  <si>
    <t>martes, 30 de junio de 2020</t>
  </si>
  <si>
    <t>martes, 16 de junio de 2020</t>
  </si>
  <si>
    <t>domingo, 17 de mayo de 2020</t>
  </si>
  <si>
    <t>lunes, 9 de marzo de 2020</t>
  </si>
  <si>
    <t>viernes, 28 de febrero de 2020</t>
  </si>
  <si>
    <t>jueves, 27 de febrero de 2020</t>
  </si>
  <si>
    <t>miércoles, 12 de febrero de 2020</t>
  </si>
  <si>
    <t>lunes, 10 de febrero de 2020</t>
  </si>
  <si>
    <t>sábado, 8 de febrero de 2020</t>
  </si>
  <si>
    <t>jueves, 30 de enero de 2020</t>
  </si>
  <si>
    <t>lunes, 20 de enero de 2020</t>
  </si>
  <si>
    <t>martes, 7 de enero de 2020</t>
  </si>
  <si>
    <t>miércoles, 18 de diciembre de 2019</t>
  </si>
  <si>
    <t>martes, 17 de diciembre de 2019</t>
  </si>
  <si>
    <t>miércoles, 20 de noviembre de 2019</t>
  </si>
  <si>
    <t>lunes, 21 de octubre de 2019</t>
  </si>
  <si>
    <t>martes, 15 de octubre de 2019</t>
  </si>
  <si>
    <t>martes, 17 de septiembre de 2019</t>
  </si>
  <si>
    <t>viernes, 30 de agosto de 2019</t>
  </si>
  <si>
    <t>jueves, 29 de agosto de 2019</t>
  </si>
  <si>
    <t>jueves, 22 de agosto de 2019</t>
  </si>
  <si>
    <t>sábado, 17 de agosto de 2019</t>
  </si>
  <si>
    <t>miércoles, 14 de agosto de 2019</t>
  </si>
  <si>
    <t>martes, 6 de agosto de 2019</t>
  </si>
  <si>
    <t>sábado, 13 de julio de 2019</t>
  </si>
  <si>
    <t>miércoles, 10 de julio de 2019</t>
  </si>
  <si>
    <t>viernes, 21 de junio de 2019</t>
  </si>
  <si>
    <t>jueves, 20 de junio de 2019</t>
  </si>
  <si>
    <t>martes, 11 de junio de 2019</t>
  </si>
  <si>
    <t>domingo, 9 de junio de 2019</t>
  </si>
  <si>
    <t>viernes, 7 de junio de 2019</t>
  </si>
  <si>
    <t>lunes, 3 de junio de 2019</t>
  </si>
  <si>
    <t>miércoles, 15 de mayo de 2019</t>
  </si>
  <si>
    <t>jueves, 9 de mayo de 2019</t>
  </si>
  <si>
    <t>jueves, 2 de mayo de 2019</t>
  </si>
  <si>
    <t>miércoles, 1 de mayo de 2019</t>
  </si>
  <si>
    <t>domingo, 21 de abril de 2019</t>
  </si>
  <si>
    <t>jueves, 18 de abril de 2019</t>
  </si>
  <si>
    <t>martes, 9 de abril de 2019</t>
  </si>
  <si>
    <t>domingo, 7 de abril de 2019</t>
  </si>
  <si>
    <t>martes, 19 de marzo de 2019</t>
  </si>
  <si>
    <t>sábado, 16 de marzo de 2019</t>
  </si>
  <si>
    <t>jueves, 7 de marzo de 2019</t>
  </si>
  <si>
    <t>domingo, 24 de febrero de 2019</t>
  </si>
  <si>
    <t>miércoles, 20 de febrero de 2019</t>
  </si>
  <si>
    <t>jueves, 31 de enero de 2019</t>
  </si>
  <si>
    <t>sábado, 26 de enero de 2019</t>
  </si>
  <si>
    <t>sábado, 19 de enero de 2019</t>
  </si>
  <si>
    <t>sábado, 12 de enero de 2019</t>
  </si>
  <si>
    <t>martes, 8 de enero de 2019</t>
  </si>
  <si>
    <t>sábado, 29 de diciembre de 2018</t>
  </si>
  <si>
    <t>viernes, 7 de diciembre de 2018</t>
  </si>
  <si>
    <t>lunes, 3 de diciembre de 2018</t>
  </si>
  <si>
    <t>viernes, 30 de noviembre de 2018</t>
  </si>
  <si>
    <t>viernes, 23 de noviembre de 2018</t>
  </si>
  <si>
    <t>lunes, 19 de noviembre de 2018</t>
  </si>
  <si>
    <t>jueves, 8 de noviembre de 2018</t>
  </si>
  <si>
    <t>martes, 30 de octubre de 2018</t>
  </si>
  <si>
    <t>jueves, 25 de octubre de 2018</t>
  </si>
  <si>
    <t>viernes, 19 de octubre de 2018</t>
  </si>
  <si>
    <t>miércoles, 10 de octubre de 2018</t>
  </si>
  <si>
    <t>jueves, 4 de octubre de 2018</t>
  </si>
  <si>
    <t>lunes, 1 de octubre de 2018</t>
  </si>
  <si>
    <t>viernes, 21 de septiembre de 2018</t>
  </si>
  <si>
    <t>jueves, 23 de agosto de 2018</t>
  </si>
  <si>
    <t>lunes, 20 de agosto de 2018</t>
  </si>
  <si>
    <t>sábado, 18 de agosto de 2018</t>
  </si>
  <si>
    <t>viernes, 17 de agosto de 2018</t>
  </si>
  <si>
    <t>jueves, 2 de agosto de 2018</t>
  </si>
  <si>
    <t>viernes, 13 de julio de 2018</t>
  </si>
  <si>
    <t>martes, 10 de julio de 2018</t>
  </si>
  <si>
    <t>sábado, 7 de julio de 2018</t>
  </si>
  <si>
    <t>domingo, 1 de julio de 2018</t>
  </si>
  <si>
    <t>martes, 26 de junio de 2018</t>
  </si>
  <si>
    <t>miércoles, 13 de junio de 2018</t>
  </si>
  <si>
    <t>domingo, 10 de junio de 2018</t>
  </si>
  <si>
    <t>viernes, 8 de junio de 2018</t>
  </si>
  <si>
    <t>lunes, 4 de junio de 2018</t>
  </si>
  <si>
    <t>martes, 29 de mayo de 2018</t>
  </si>
  <si>
    <t>domingo, 20 de mayo de 2018</t>
  </si>
  <si>
    <t>domingo, 29 de abril de 2018</t>
  </si>
  <si>
    <t>domingo, 15 de abril de 2018</t>
  </si>
  <si>
    <t>miércoles, 28 de marzo de 2018</t>
  </si>
  <si>
    <t>martes, 20 de marzo de 2018</t>
  </si>
  <si>
    <t>jueves, 15 de marzo de 2018</t>
  </si>
  <si>
    <t>sábado, 24 de febrero de 2018</t>
  </si>
  <si>
    <t>lunes, 19 de febrero de 2018</t>
  </si>
  <si>
    <t>sábado, 17 de febrero de 2018</t>
  </si>
  <si>
    <t>jueves, 15 de febrero de 2018</t>
  </si>
  <si>
    <t>domingo, 28 de enero de 2018</t>
  </si>
  <si>
    <t>viernes, 26 de enero de 2018</t>
  </si>
  <si>
    <t>jueves, 18 de enero de 2018</t>
  </si>
  <si>
    <t>domingo, 14 de enero de 2018</t>
  </si>
  <si>
    <t>martes, 9 de enero de 2018</t>
  </si>
  <si>
    <t>miércoles, 20 de diciembre de 2017</t>
  </si>
  <si>
    <t>lunes, 18 de diciembre de 2017</t>
  </si>
  <si>
    <t>martes, 28 de noviembre de 2017</t>
  </si>
  <si>
    <t>domingo, 26 de noviembre de 2017</t>
  </si>
  <si>
    <t>martes, 7 de noviembre de 2017</t>
  </si>
  <si>
    <t>lunes, 30 de octubre de 2017</t>
  </si>
  <si>
    <t>jueves, 26 de octubre de 2017</t>
  </si>
  <si>
    <t>viernes, 13 de octubre de 2017</t>
  </si>
  <si>
    <t>jueves, 12 de octubre de 2017</t>
  </si>
  <si>
    <t>lunes, 2 de octubre de 2017</t>
  </si>
  <si>
    <t>miércoles, 20 de septiembre de 2017</t>
  </si>
  <si>
    <t>martes, 5 de septiembre de 2017</t>
  </si>
  <si>
    <t>viernes, 1 de septiembre de 2017</t>
  </si>
  <si>
    <t>domingo, 6 de agosto de 2017</t>
  </si>
  <si>
    <t>sábado, 15 de julio de 2017</t>
  </si>
  <si>
    <t>martes, 4 de julio de 2017</t>
  </si>
  <si>
    <t>lunes, 19 de junio de 2017</t>
  </si>
  <si>
    <t>domingo, 4 de junio de 2017</t>
  </si>
  <si>
    <t>lunes, 29 de mayo de 2017</t>
  </si>
  <si>
    <t>sábado, 27 de mayo de 2017</t>
  </si>
  <si>
    <t>martes, 23 de mayo de 2017</t>
  </si>
  <si>
    <t>lunes, 15 de mayo de 2017</t>
  </si>
  <si>
    <t>viernes, 5 de mayo de 2017</t>
  </si>
  <si>
    <t>domingo, 23 de abril de 2017</t>
  </si>
  <si>
    <t>viernes, 14 de abril de 2017</t>
  </si>
  <si>
    <t>lunes, 10 de abril de 2017</t>
  </si>
  <si>
    <t>viernes, 31 de marzo de 2017</t>
  </si>
  <si>
    <t>viernes, 24 de febrero de 2017</t>
  </si>
  <si>
    <t>sábado, 18 de febrero de 2017</t>
  </si>
  <si>
    <t>jueves, 9 de febrero de 2017</t>
  </si>
  <si>
    <t>lunes, 6 de febrero de 2017</t>
  </si>
  <si>
    <t>sábado, 4 de febrero de 2017</t>
  </si>
  <si>
    <t>martes, 24 de enero de 2017</t>
  </si>
  <si>
    <t>lunes, 16 de enero de 2017</t>
  </si>
  <si>
    <t>lunes, 2 de enero de 2017</t>
  </si>
  <si>
    <t>lunes, 26 de diciembre de 2016</t>
  </si>
  <si>
    <t>viernes, 16 de diciembre de 2016</t>
  </si>
  <si>
    <t>martes, 13 de diciembre de 2016</t>
  </si>
  <si>
    <t>miércoles, 30 de noviembre de 2016</t>
  </si>
  <si>
    <t>jueves, 24 de noviembre de 2016</t>
  </si>
  <si>
    <t>lunes, 7 de noviembre de 2016</t>
  </si>
  <si>
    <t>sábado, 5 de noviembre de 2016</t>
  </si>
  <si>
    <t>martes, 25 de octubre de 2016</t>
  </si>
  <si>
    <t>domingo, 23 de octubre de 2016</t>
  </si>
  <si>
    <t>martes, 4 de octubre de 2016</t>
  </si>
  <si>
    <t>viernes, 2 de septiembre de 2016</t>
  </si>
  <si>
    <t>sábado, 27 de agosto de 2016</t>
  </si>
  <si>
    <t>jueves, 25 de agosto de 2016</t>
  </si>
  <si>
    <t>lunes, 15 de agosto de 2016</t>
  </si>
  <si>
    <t>miércoles, 3 de agosto de 2016</t>
  </si>
  <si>
    <t>sábado, 23 de julio de 2016</t>
  </si>
  <si>
    <t>viernes, 15 de julio de 2016</t>
  </si>
  <si>
    <t>domingo, 3 de julio de 2016</t>
  </si>
  <si>
    <t>martes, 26 de abril de 2016</t>
  </si>
  <si>
    <t>lunes, 25 de abril de 2016</t>
  </si>
  <si>
    <t>miércoles, 20 de abril de 2016</t>
  </si>
  <si>
    <t>jueves, 31 de marzo de 2016</t>
  </si>
  <si>
    <t>martes, 29 de marzo de 2016</t>
  </si>
  <si>
    <t>miércoles, 23 de marzo de 2016</t>
  </si>
  <si>
    <t>sábado, 19 de marzo de 2016</t>
  </si>
  <si>
    <t>domingo, 13 de marzo de 2016</t>
  </si>
  <si>
    <t>lunes, 8 de febrero de 2016</t>
  </si>
  <si>
    <t>lunes, 1 de febrero de 2016</t>
  </si>
  <si>
    <t>viernes, 29 de enero de 2016</t>
  </si>
  <si>
    <t>domingo, 24 de enero de 2016</t>
  </si>
  <si>
    <t>domingo, 3 de enero de 2016</t>
  </si>
  <si>
    <t>viernes, 1 de enero de 2016</t>
  </si>
  <si>
    <t>sábado, 2 de enero de 2016</t>
  </si>
  <si>
    <t>miércoles, 17 de febrero de 2016</t>
  </si>
  <si>
    <t>viernes, 4 de marzo de 2016</t>
  </si>
  <si>
    <t>lunes, 23 de mayo de 2016</t>
  </si>
  <si>
    <t>martes, 19 de julio de 2016</t>
  </si>
  <si>
    <t>miércoles, 24 de agosto de 2016</t>
  </si>
  <si>
    <t>domingo, 4 de septiembre de 2016</t>
  </si>
  <si>
    <t>martes, 6 de diciembre de 2016</t>
  </si>
  <si>
    <t>domingo, 26 de febrero de 2017</t>
  </si>
  <si>
    <t>martes, 7 de marzo de 2017</t>
  </si>
  <si>
    <t>domingo, 12 de marzo de 2017</t>
  </si>
  <si>
    <t>jueves, 23 de marzo de 2017</t>
  </si>
  <si>
    <t>lunes, 3 de abril de 2017</t>
  </si>
  <si>
    <t>lunes, 1 de mayo de 2017</t>
  </si>
  <si>
    <t>martes, 9 de mayo de 2017</t>
  </si>
  <si>
    <t>sábado, 3 de junio de 2017</t>
  </si>
  <si>
    <t>viernes, 15 de septiembre de 2017</t>
  </si>
  <si>
    <t>sábado, 14 de octubre de 2017</t>
  </si>
  <si>
    <t>viernes, 27 de octubre de 2017</t>
  </si>
  <si>
    <t>sábado, 25 de noviembre de 2017</t>
  </si>
  <si>
    <t>domingo, 17 de diciembre de 2017</t>
  </si>
  <si>
    <t>jueves, 11 de enero de 2018</t>
  </si>
  <si>
    <t>viernes, 9 de marzo de 2018</t>
  </si>
  <si>
    <t>lunes, 30 de abril de 2018</t>
  </si>
  <si>
    <t>lunes, 25 de junio de 2018</t>
  </si>
  <si>
    <t>sábado, 14 de julio de 2018</t>
  </si>
  <si>
    <t>lunes, 16 de julio de 2018</t>
  </si>
  <si>
    <t>martes, 17 de julio de 2018</t>
  </si>
  <si>
    <t>domingo, 2 de septiembre de 2018</t>
  </si>
  <si>
    <t>domingo, 9 de septiembre de 2018</t>
  </si>
  <si>
    <t>lunes, 12 de noviembre de 2018</t>
  </si>
  <si>
    <t>jueves, 15 de noviembre de 2018</t>
  </si>
  <si>
    <t>sábado, 22 de diciembre de 2018</t>
  </si>
  <si>
    <t>miércoles, 9 de enero de 2019</t>
  </si>
  <si>
    <t>lunes, 14 de enero de 2019</t>
  </si>
  <si>
    <t>sábado, 23 de febrero de 2019</t>
  </si>
  <si>
    <t>lunes, 2 de septiembre de 2019</t>
  </si>
  <si>
    <t>viernes, 6 de septiembre de 2019</t>
  </si>
  <si>
    <t>jueves, 26 de septiembre de 2019</t>
  </si>
  <si>
    <t>viernes, 24 de abril de 2020</t>
  </si>
  <si>
    <t>domingo, 3 de mayo de 2020</t>
  </si>
  <si>
    <t>domingo, 19 de julio de 2020</t>
  </si>
  <si>
    <t>domingo, 30 de agosto de 2020</t>
  </si>
  <si>
    <t>sábado, 12 de septiembre de 2020</t>
  </si>
  <si>
    <t>lunes, 5 de octubre de 2020</t>
  </si>
  <si>
    <t>lunes, 19 de octubre de 2020</t>
  </si>
  <si>
    <t>domingo, 17 de enero de 2021</t>
  </si>
  <si>
    <t>domingo, 14 de febrero de 2021</t>
  </si>
  <si>
    <t>viernes, 2 de abril de 2021</t>
  </si>
  <si>
    <t>miércoles, 14 de abril de 2021</t>
  </si>
  <si>
    <t>jueves, 3 de junio de 2021</t>
  </si>
  <si>
    <t>sábado, 10 de julio de 2021</t>
  </si>
  <si>
    <t>martes, 27 de julio de 2021</t>
  </si>
  <si>
    <t>jueves, 11 de noviembre de 2021</t>
  </si>
  <si>
    <t>miércoles, 10 de febrero de 2016</t>
  </si>
  <si>
    <t>martes, 16 de febrero de 2016</t>
  </si>
  <si>
    <t>miércoles, 2 de marzo de 2016</t>
  </si>
  <si>
    <t>sábado, 12 de marzo de 2016</t>
  </si>
  <si>
    <t>lunes, 21 de marzo de 2016</t>
  </si>
  <si>
    <t>viernes, 15 de abril de 2016</t>
  </si>
  <si>
    <t>martes, 19 de abril de 2016</t>
  </si>
  <si>
    <t>viernes, 22 de abril de 2016</t>
  </si>
  <si>
    <t>jueves, 28 de abril de 2016</t>
  </si>
  <si>
    <t>domingo, 8 de mayo de 2016</t>
  </si>
  <si>
    <t>viernes, 20 de mayo de 2016</t>
  </si>
  <si>
    <t>jueves, 26 de mayo de 2016</t>
  </si>
  <si>
    <t>domingo, 12 de junio de 2016</t>
  </si>
  <si>
    <t>lunes, 13 de junio de 2016</t>
  </si>
  <si>
    <t>miércoles, 29 de junio de 2016</t>
  </si>
  <si>
    <t>viernes, 1 de julio de 2016</t>
  </si>
  <si>
    <t>martes, 5 de julio de 2016</t>
  </si>
  <si>
    <t>viernes, 8 de julio de 2016</t>
  </si>
  <si>
    <t>jueves, 14 de julio de 2016</t>
  </si>
  <si>
    <t>viernes, 12 de agosto de 2016</t>
  </si>
  <si>
    <t>viernes, 26 de agosto de 2016</t>
  </si>
  <si>
    <t>domingo, 2 de octubre de 2016</t>
  </si>
  <si>
    <t>viernes, 25 de noviembre de 2016</t>
  </si>
  <si>
    <t>domingo, 1 de enero de 2017</t>
  </si>
  <si>
    <t>miércoles, 11 de enero de 2017</t>
  </si>
  <si>
    <t>viernes, 27 de enero de 2017</t>
  </si>
  <si>
    <t>martes, 21 de febrero de 2017</t>
  </si>
  <si>
    <t>jueves, 23 de febrero de 2017</t>
  </si>
  <si>
    <t>martes, 28 de febrero de 2017</t>
  </si>
  <si>
    <t>lunes, 13 de marzo de 2017</t>
  </si>
  <si>
    <t>jueves, 27 de abril de 2017</t>
  </si>
  <si>
    <t>jueves, 11 de mayo de 2017</t>
  </si>
  <si>
    <t>martes, 16 de mayo de 2017</t>
  </si>
  <si>
    <t>miércoles, 17 de mayo de 2017</t>
  </si>
  <si>
    <t>lunes, 22 de mayo de 2017</t>
  </si>
  <si>
    <t>miércoles, 31 de mayo de 2017</t>
  </si>
  <si>
    <t>lunes, 12 de junio de 2017</t>
  </si>
  <si>
    <t>martes, 13 de junio de 2017</t>
  </si>
  <si>
    <t>jueves, 22 de junio de 2017</t>
  </si>
  <si>
    <t>domingo, 25 de junio de 2017</t>
  </si>
  <si>
    <t>miércoles, 5 de julio de 2017</t>
  </si>
  <si>
    <t>viernes, 7 de julio de 2017</t>
  </si>
  <si>
    <t>domingo, 9 de julio de 2017</t>
  </si>
  <si>
    <t>lunes, 10 de julio de 2017</t>
  </si>
  <si>
    <t>lunes, 24 de julio de 2017</t>
  </si>
  <si>
    <t>martes, 25 de julio de 2017</t>
  </si>
  <si>
    <t>lunes, 7 de agosto de 2017</t>
  </si>
  <si>
    <t>martes, 8 de agosto de 2017</t>
  </si>
  <si>
    <t>miércoles, 23 de agosto de 2017</t>
  </si>
  <si>
    <t>jueves, 24 de agosto de 2017</t>
  </si>
  <si>
    <t>viernes, 25 de agosto de 2017</t>
  </si>
  <si>
    <t>jueves, 31 de agosto de 2017</t>
  </si>
  <si>
    <t>jueves, 7 de septiembre de 2017</t>
  </si>
  <si>
    <t>lunes, 11 de septiembre de 2017</t>
  </si>
  <si>
    <t>martes, 10 de octubre de 2017</t>
  </si>
  <si>
    <t>martes, 17 de octubre de 2017</t>
  </si>
  <si>
    <t>lunes, 6 de noviembre de 2017</t>
  </si>
  <si>
    <t>jueves, 16 de noviembre de 2017</t>
  </si>
  <si>
    <t>viernes, 17 de noviembre de 2017</t>
  </si>
  <si>
    <t>jueves, 23 de noviembre de 2017</t>
  </si>
  <si>
    <t>miércoles, 29 de noviembre de 2017</t>
  </si>
  <si>
    <t>jueves, 30 de noviembre de 2017</t>
  </si>
  <si>
    <t>lunes, 4 de diciembre de 2017</t>
  </si>
  <si>
    <t>lunes, 11 de diciembre de 2017</t>
  </si>
  <si>
    <t>viernes, 22 de diciembre de 2017</t>
  </si>
  <si>
    <t>martes, 26 de diciembre de 2017</t>
  </si>
  <si>
    <t>miércoles, 23 de enero de 2019</t>
  </si>
  <si>
    <t>sábado, 2 de febrero de 2019</t>
  </si>
  <si>
    <t>domingo, 10 de febrero de 2019</t>
  </si>
  <si>
    <t>sábado, 2 de marzo de 2019</t>
  </si>
  <si>
    <t>domingo, 3 de marzo de 2019</t>
  </si>
  <si>
    <t>jueves, 28 de marzo de 2019</t>
  </si>
  <si>
    <t>jueves, 4 de abril de 2019</t>
  </si>
  <si>
    <t>sábado, 6 de abril de 2019</t>
  </si>
  <si>
    <t>martes, 23 de abril de 2019</t>
  </si>
  <si>
    <t>domingo, 5 de mayo de 2019</t>
  </si>
  <si>
    <t>miércoles, 8 de mayo de 2019</t>
  </si>
  <si>
    <t>martes, 14 de mayo de 2019</t>
  </si>
  <si>
    <t>miércoles, 29 de mayo de 2019</t>
  </si>
  <si>
    <t>jueves, 6 de junio de 2019</t>
  </si>
  <si>
    <t>sábado, 29 de junio de 2019</t>
  </si>
  <si>
    <t>lunes, 8 de julio de 2019</t>
  </si>
  <si>
    <t>miércoles, 17 de julio de 2019</t>
  </si>
  <si>
    <t>viernes, 2 de agosto de 2019</t>
  </si>
  <si>
    <t>viernes, 9 de agosto de 2019</t>
  </si>
  <si>
    <t>domingo, 11 de agosto de 2019</t>
  </si>
  <si>
    <t>martes, 27 de agosto de 2019</t>
  </si>
  <si>
    <t>domingo, 8 de septiembre de 2019</t>
  </si>
  <si>
    <t>domingo, 15 de septiembre de 2019</t>
  </si>
  <si>
    <t>lunes, 7 de octubre de 2019</t>
  </si>
  <si>
    <t>martes, 22 de octubre de 2019</t>
  </si>
  <si>
    <t>miércoles, 23 de octubre de 2019</t>
  </si>
  <si>
    <t>sábado, 26 de octubre de 2019</t>
  </si>
  <si>
    <t>viernes, 1 de noviembre de 2019</t>
  </si>
  <si>
    <t>domingo, 3 de noviembre de 2019</t>
  </si>
  <si>
    <t>viernes, 22 de noviembre de 2019</t>
  </si>
  <si>
    <t>sábado, 4 de enero de 2020</t>
  </si>
  <si>
    <t>sábado, 11 de enero de 2020</t>
  </si>
  <si>
    <t>miércoles, 15 de enero de 2020</t>
  </si>
  <si>
    <t>lunes, 27 de enero de 2020</t>
  </si>
  <si>
    <t>miércoles, 5 de febrero de 2020</t>
  </si>
  <si>
    <t>martes, 18 de febrero de 2020</t>
  </si>
  <si>
    <t>martes, 3 de marzo de 2020</t>
  </si>
  <si>
    <t>jueves, 5 de marzo de 2020</t>
  </si>
  <si>
    <t>martes, 10 de marzo de 2020</t>
  </si>
  <si>
    <t>sábado, 14 de marzo de 2020</t>
  </si>
  <si>
    <t>martes, 17 de marzo de 2020</t>
  </si>
  <si>
    <t>martes, 12 de mayo de 2020</t>
  </si>
  <si>
    <t>lunes, 18 de mayo de 2020</t>
  </si>
  <si>
    <t>sábado, 23 de mayo de 2020</t>
  </si>
  <si>
    <t>viernes, 12 de junio de 2020</t>
  </si>
  <si>
    <t>domingo, 2 de agosto de 2020</t>
  </si>
  <si>
    <t>sábado, 22 de agosto de 2020</t>
  </si>
  <si>
    <t>sábado, 29 de agosto de 2020</t>
  </si>
  <si>
    <t>martes, 1 de septiembre de 2020</t>
  </si>
  <si>
    <t>martes, 29 de septiembre de 2020</t>
  </si>
  <si>
    <t>miércoles, 30 de septiembre de 2020</t>
  </si>
  <si>
    <t>viernes, 30 de octubre de 2020</t>
  </si>
  <si>
    <t>domingo, 1 de noviembre de 2020</t>
  </si>
  <si>
    <t>lunes, 23 de noviembre de 2020</t>
  </si>
  <si>
    <t>miércoles, 25 de noviembre de 2020</t>
  </si>
  <si>
    <t>jueves, 3 de diciembre de 2020</t>
  </si>
  <si>
    <t>viernes, 11 de diciembre de 2020</t>
  </si>
  <si>
    <t>lunes, 14 de diciembre de 2020</t>
  </si>
  <si>
    <t>jueves, 17 de diciembre de 2020</t>
  </si>
  <si>
    <t>martes, 22 de diciembre de 2020</t>
  </si>
  <si>
    <t>miércoles, 23 de diciembre de 2020</t>
  </si>
  <si>
    <t>lunes, 11 de enero de 2021</t>
  </si>
  <si>
    <t>jueves, 14 de enero de 2021</t>
  </si>
  <si>
    <t>viernes, 22 de enero de 2021</t>
  </si>
  <si>
    <t>miércoles, 27 de enero de 2021</t>
  </si>
  <si>
    <t>viernes, 29 de enero de 2021</t>
  </si>
  <si>
    <t>jueves, 18 de febrero de 2021</t>
  </si>
  <si>
    <t>lunes, 8 de marzo de 2021</t>
  </si>
  <si>
    <t>lunes, 29 de marzo de 2021</t>
  </si>
  <si>
    <t>miércoles, 7 de abril de 2021</t>
  </si>
  <si>
    <t>domingo, 11 de abril de 2021</t>
  </si>
  <si>
    <t>jueves, 29 de abril de 2021</t>
  </si>
  <si>
    <t>martes, 11 de mayo de 2021</t>
  </si>
  <si>
    <t>viernes, 21 de mayo de 2021</t>
  </si>
  <si>
    <t>sábado, 22 de mayo de 2021</t>
  </si>
  <si>
    <t>miércoles, 16 de junio de 2021</t>
  </si>
  <si>
    <t>miércoles, 30 de junio de 2021</t>
  </si>
  <si>
    <t>miércoles, 21 de julio de 2021</t>
  </si>
  <si>
    <t>jueves, 22 de julio de 2021</t>
  </si>
  <si>
    <t>sábado, 24 de julio de 2021</t>
  </si>
  <si>
    <t>martes, 3 de agosto de 2021</t>
  </si>
  <si>
    <t>lunes, 9 de agosto de 2021</t>
  </si>
  <si>
    <t>martes, 10 de agosto de 2021</t>
  </si>
  <si>
    <t>sábado, 21 de agosto de 2021</t>
  </si>
  <si>
    <t>miércoles, 1 de septiembre de 2021</t>
  </si>
  <si>
    <t>martes, 21 de septiembre de 2021</t>
  </si>
  <si>
    <t>lunes, 25 de octubre de 2021</t>
  </si>
  <si>
    <t>jueves, 25 de noviembre de 2021</t>
  </si>
  <si>
    <t>sábado, 27 de noviembre de 2021</t>
  </si>
  <si>
    <t>domingo, 12 de diciembre de 2021</t>
  </si>
  <si>
    <t>martes, 2 de enero de 2018</t>
  </si>
  <si>
    <t>viernes, 5 de enero de 2018</t>
  </si>
  <si>
    <t>viernes, 19 de enero de 2018</t>
  </si>
  <si>
    <t>domingo, 4 de febrero de 2018</t>
  </si>
  <si>
    <t>martes, 20 de febrero de 2018</t>
  </si>
  <si>
    <t>jueves, 22 de febrero de 2018</t>
  </si>
  <si>
    <t>miércoles, 28 de febrero de 2018</t>
  </si>
  <si>
    <t>lunes, 5 de marzo de 2018</t>
  </si>
  <si>
    <t>domingo, 11 de marzo de 2018</t>
  </si>
  <si>
    <t>martes, 13 de marzo de 2018</t>
  </si>
  <si>
    <t>lunes, 2 de abril de 2018</t>
  </si>
  <si>
    <t>miércoles, 11 de abril de 2018</t>
  </si>
  <si>
    <t>jueves, 12 de abril de 2018</t>
  </si>
  <si>
    <t>jueves, 19 de abril de 2018</t>
  </si>
  <si>
    <t>viernes, 20 de abril de 2018</t>
  </si>
  <si>
    <t>sábado, 21 de abril de 2018</t>
  </si>
  <si>
    <t>sábado, 28 de abril de 2018</t>
  </si>
  <si>
    <t>miércoles, 2 de mayo de 2018</t>
  </si>
  <si>
    <t>miércoles, 9 de mayo de 2018</t>
  </si>
  <si>
    <t>domingo, 13 de mayo de 2018</t>
  </si>
  <si>
    <t>martes, 15 de mayo de 2018</t>
  </si>
  <si>
    <t>miércoles, 16 de mayo de 2018</t>
  </si>
  <si>
    <t>sábado, 19 de mayo de 2018</t>
  </si>
  <si>
    <t>jueves, 24 de mayo de 2018</t>
  </si>
  <si>
    <t>viernes, 25 de mayo de 2018</t>
  </si>
  <si>
    <t>jueves, 14 de junio de 2018</t>
  </si>
  <si>
    <t>domingo, 17 de junio de 2018</t>
  </si>
  <si>
    <t>jueves, 28 de junio de 2018</t>
  </si>
  <si>
    <t>miércoles, 11 de julio de 2018</t>
  </si>
  <si>
    <t>domingo, 15 de julio de 2018</t>
  </si>
  <si>
    <t>sábado, 21 de julio de 2018</t>
  </si>
  <si>
    <t>lunes, 23 de julio de 2018</t>
  </si>
  <si>
    <t>miércoles, 25 de julio de 2018</t>
  </si>
  <si>
    <t>domingo, 29 de julio de 2018</t>
  </si>
  <si>
    <t>viernes, 10 de agosto de 2018</t>
  </si>
  <si>
    <t>viernes, 31 de agosto de 2018</t>
  </si>
  <si>
    <t>jueves, 13 de septiembre de 2018</t>
  </si>
  <si>
    <t>sábado, 29 de septiembre de 2018</t>
  </si>
  <si>
    <t>miércoles, 3 de octubre de 2018</t>
  </si>
  <si>
    <t>sábado, 6 de octubre de 2018</t>
  </si>
  <si>
    <t>domingo, 14 de octubre de 2018</t>
  </si>
  <si>
    <t>jueves, 1 de noviembre de 2018</t>
  </si>
  <si>
    <t>lunes, 5 de noviembre de 2018</t>
  </si>
  <si>
    <t>martes, 6 de noviembre de 2018</t>
  </si>
  <si>
    <t>viernes, 9 de noviembre de 2018</t>
  </si>
  <si>
    <t>sábado, 17 de noviembre de 2018</t>
  </si>
  <si>
    <t>martes, 20 de noviembre de 2018</t>
  </si>
  <si>
    <t>miércoles, 12 de diciembre de 2018</t>
  </si>
  <si>
    <t>jueves, 13 de diciembre de 2018</t>
  </si>
  <si>
    <t>martes, 18 de diciembre de 2018</t>
  </si>
  <si>
    <t>domingo, 28 de febrero de 2016</t>
  </si>
  <si>
    <t>lunes, 10 de octubre de 2016</t>
  </si>
  <si>
    <t>miércoles, 16 de noviembre de 2016</t>
  </si>
  <si>
    <t>viernes, 18 de noviembre de 2016</t>
  </si>
  <si>
    <t>jueves, 5 de enero de 2017</t>
  </si>
  <si>
    <t>sábado, 11 de marzo de 2017</t>
  </si>
  <si>
    <t>sábado, 20 de mayo de 2017</t>
  </si>
  <si>
    <t>sábado, 2 de septiembre de 2017</t>
  </si>
  <si>
    <t>miércoles, 13 de septiembre de 2017</t>
  </si>
  <si>
    <t>viernes, 6 de julio de 2018</t>
  </si>
  <si>
    <t>domingo, 19 de agosto de 2018</t>
  </si>
  <si>
    <t>domingo, 26 de agosto de 2018</t>
  </si>
  <si>
    <t>domingo, 25 de noviembre de 2018</t>
  </si>
  <si>
    <t>viernes, 21 de diciembre de 2018</t>
  </si>
  <si>
    <t>martes, 1 de enero de 2019</t>
  </si>
  <si>
    <t>viernes, 15 de marzo de 2019</t>
  </si>
  <si>
    <t>sábado, 11 de mayo de 2019</t>
  </si>
  <si>
    <t>viernes, 14 de junio de 2019</t>
  </si>
  <si>
    <t>viernes, 29 de noviembre de 2019</t>
  </si>
  <si>
    <t>martes, 7 de abril de 2020</t>
  </si>
  <si>
    <t>lunes, 9 de noviembre de 2020</t>
  </si>
  <si>
    <t>sábado, 6 de marzo de 2021</t>
  </si>
  <si>
    <t>lunes, 31 de mayo de 2021</t>
  </si>
  <si>
    <t>lunes, 2 de agosto de 2021</t>
  </si>
  <si>
    <t>miércoles, 31 de agosto de 2016</t>
  </si>
  <si>
    <t>martes, 13 de septiembre de 2016</t>
  </si>
  <si>
    <t>jueves, 27 de julio de 2017</t>
  </si>
  <si>
    <t>jueves, 17 de agosto de 2017</t>
  </si>
  <si>
    <t>miércoles, 6 de diciembre de 2017</t>
  </si>
  <si>
    <t>miércoles, 3 de enero de 2018</t>
  </si>
  <si>
    <t>miércoles, 10 de enero de 2018</t>
  </si>
  <si>
    <t>miércoles, 4 de julio de 2018</t>
  </si>
  <si>
    <t>viernes, 12 de abril de 2019</t>
  </si>
  <si>
    <t>martes, 21 de mayo de 2019</t>
  </si>
  <si>
    <t>miércoles, 25 de septiembre de 2019</t>
  </si>
  <si>
    <t>viernes, 27 de septiembre de 2019</t>
  </si>
  <si>
    <t>miércoles, 9 de octubre de 2019</t>
  </si>
  <si>
    <t>miércoles, 13 de noviembre de 2019</t>
  </si>
  <si>
    <t>sábado, 7 de noviembre de 2020</t>
  </si>
  <si>
    <t>sábado, 19 de diciembre de 2020</t>
  </si>
  <si>
    <t>miércoles, 3 de marzo de 2021</t>
  </si>
  <si>
    <t>sábado, 5 de junio de 2021</t>
  </si>
  <si>
    <t>miércoles, 23 de junio de 2021</t>
  </si>
  <si>
    <t>viernes, 9 de julio de 2021</t>
  </si>
  <si>
    <t>sábado, 18 de septiembre de 2021</t>
  </si>
  <si>
    <t>viernes, 19 de noviembre de 2021</t>
  </si>
  <si>
    <t>AAAA</t>
  </si>
  <si>
    <t>N_VICTIMAS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</si>
</sst>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0"/>
    <numFmt numFmtId="167" formatCode="0.00000000"/>
  </numFmts>
  <fonts count="7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6"/>
      <color rgb="FF000000"/>
      <name val="Consolas"/>
      <family val="3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indexed="8"/>
      <name val="Calibri"/>
      <family val="2"/>
    </font>
    <font>
      <sz val="11"/>
      <color rgb="FF41415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164" fontId="0" fillId="0" borderId="0" xfId="0" applyNumberFormat="1"/>
    <xf numFmtId="2" fontId="4" fillId="0" borderId="0" xfId="0" applyNumberFormat="1" applyFont="1"/>
    <xf numFmtId="2" fontId="3" fillId="0" borderId="0" xfId="0" applyNumberFormat="1" applyFont="1"/>
    <xf numFmtId="0" fontId="5" fillId="0" borderId="0" xfId="0" applyFont="1"/>
    <xf numFmtId="1" fontId="5" fillId="0" borderId="0" xfId="0" applyNumberFormat="1" applyFont="1"/>
    <xf numFmtId="15" fontId="5" fillId="0" borderId="0" xfId="0" applyNumberFormat="1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5" fillId="0" borderId="0" xfId="0" applyNumberFormat="1" applyFont="1"/>
    <xf numFmtId="16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41E4-BBB7-4243-BF28-9CD3F23E3E75}">
  <dimension ref="A1:N23"/>
  <sheetViews>
    <sheetView workbookViewId="0">
      <selection activeCell="B2" sqref="B2:B7"/>
    </sheetView>
  </sheetViews>
  <sheetFormatPr baseColWidth="10" defaultRowHeight="14.5" x14ac:dyDescent="0.35"/>
  <cols>
    <col min="1" max="1" width="16.6328125" customWidth="1"/>
    <col min="6" max="6" width="11.81640625" bestFit="1" customWidth="1"/>
    <col min="7" max="7" width="11.1796875" bestFit="1" customWidth="1"/>
  </cols>
  <sheetData>
    <row r="1" spans="1:14" x14ac:dyDescent="0.35">
      <c r="A1" t="s">
        <v>0</v>
      </c>
      <c r="C1" t="s">
        <v>18</v>
      </c>
    </row>
    <row r="2" spans="1:14" x14ac:dyDescent="0.35">
      <c r="A2">
        <v>2016</v>
      </c>
      <c r="B2">
        <v>3059122</v>
      </c>
      <c r="C2" s="1">
        <v>43590000</v>
      </c>
      <c r="D2">
        <v>144</v>
      </c>
      <c r="N2">
        <v>3.96</v>
      </c>
    </row>
    <row r="3" spans="1:14" x14ac:dyDescent="0.35">
      <c r="A3">
        <v>2017</v>
      </c>
      <c r="B3">
        <v>3063728</v>
      </c>
      <c r="C3" s="1">
        <v>44045000</v>
      </c>
      <c r="D3">
        <v>131</v>
      </c>
      <c r="F3" s="4"/>
      <c r="N3">
        <v>3.8</v>
      </c>
    </row>
    <row r="4" spans="1:14" x14ac:dyDescent="0.35">
      <c r="A4">
        <v>2018</v>
      </c>
      <c r="B4">
        <v>3068043</v>
      </c>
      <c r="C4" s="1">
        <v>44495000</v>
      </c>
      <c r="D4">
        <v>143</v>
      </c>
      <c r="F4" t="s">
        <v>22</v>
      </c>
      <c r="G4" s="3" t="s">
        <v>23</v>
      </c>
      <c r="H4" t="s">
        <v>24</v>
      </c>
      <c r="N4">
        <v>4.05</v>
      </c>
    </row>
    <row r="5" spans="1:14" x14ac:dyDescent="0.35">
      <c r="A5">
        <v>2019</v>
      </c>
      <c r="B5">
        <v>3072029</v>
      </c>
      <c r="C5" s="1">
        <v>44939000</v>
      </c>
      <c r="D5">
        <v>103</v>
      </c>
      <c r="F5">
        <f>D8/B8</f>
        <v>3.7790342221954838E-5</v>
      </c>
      <c r="G5">
        <v>100000</v>
      </c>
      <c r="H5">
        <f>F5*G5</f>
        <v>3.7790342221954836</v>
      </c>
      <c r="N5">
        <v>2.82</v>
      </c>
    </row>
    <row r="6" spans="1:14" x14ac:dyDescent="0.35">
      <c r="A6">
        <v>2020</v>
      </c>
      <c r="B6">
        <v>3075646</v>
      </c>
      <c r="C6" s="1">
        <v>45376763</v>
      </c>
      <c r="D6">
        <v>78</v>
      </c>
      <c r="N6">
        <v>2.2000000000000002</v>
      </c>
    </row>
    <row r="7" spans="1:14" x14ac:dyDescent="0.35">
      <c r="A7">
        <v>2021</v>
      </c>
      <c r="B7">
        <v>3078836</v>
      </c>
      <c r="C7" s="1">
        <v>45808747</v>
      </c>
      <c r="D7">
        <v>97</v>
      </c>
      <c r="N7">
        <v>2.63</v>
      </c>
    </row>
    <row r="8" spans="1:14" x14ac:dyDescent="0.35">
      <c r="A8" s="3" t="s">
        <v>21</v>
      </c>
      <c r="B8" s="2">
        <f>SUM(B2:B7)/6</f>
        <v>3069567.3333333335</v>
      </c>
      <c r="D8" s="2">
        <f>SUM(D2:D7)/6</f>
        <v>116</v>
      </c>
      <c r="E8">
        <f>D2+D3+D4+D5+D6+D7</f>
        <v>696</v>
      </c>
      <c r="H8" s="4"/>
      <c r="N8" s="2">
        <f>SUM(N2:N7)/6</f>
        <v>3.2433333333333327</v>
      </c>
    </row>
    <row r="9" spans="1:14" x14ac:dyDescent="0.35">
      <c r="A9" t="s">
        <v>1</v>
      </c>
    </row>
    <row r="11" spans="1:14" x14ac:dyDescent="0.35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t="s">
        <v>14</v>
      </c>
    </row>
    <row r="12" spans="1:14" x14ac:dyDescent="0.35">
      <c r="B12">
        <v>1444729</v>
      </c>
      <c r="C12">
        <v>1445976</v>
      </c>
      <c r="D12">
        <v>1395670</v>
      </c>
      <c r="E12">
        <v>1451010</v>
      </c>
      <c r="F12">
        <v>1454620</v>
      </c>
      <c r="G12">
        <v>1457134</v>
      </c>
      <c r="H12">
        <v>1460848</v>
      </c>
      <c r="I12">
        <v>1463602</v>
      </c>
      <c r="J12">
        <v>1467397</v>
      </c>
      <c r="K12">
        <v>1470486</v>
      </c>
      <c r="L12">
        <v>1472647</v>
      </c>
      <c r="M12">
        <v>1468109</v>
      </c>
    </row>
    <row r="13" spans="1:14" x14ac:dyDescent="0.35">
      <c r="A13">
        <v>2016</v>
      </c>
      <c r="B13">
        <v>13828470</v>
      </c>
      <c r="C13">
        <v>13872441</v>
      </c>
      <c r="D13">
        <v>13871293</v>
      </c>
      <c r="E13">
        <v>13979357</v>
      </c>
      <c r="F13">
        <v>14034319</v>
      </c>
      <c r="G13">
        <v>14085201</v>
      </c>
      <c r="H13">
        <v>14143254</v>
      </c>
      <c r="I13">
        <v>14211037</v>
      </c>
      <c r="J13">
        <v>14276847</v>
      </c>
      <c r="K13">
        <v>14336239</v>
      </c>
      <c r="L13">
        <v>14390998</v>
      </c>
      <c r="M13">
        <v>14419277</v>
      </c>
    </row>
    <row r="14" spans="1:14" x14ac:dyDescent="0.35">
      <c r="A14" t="s">
        <v>15</v>
      </c>
      <c r="B14">
        <v>1477276</v>
      </c>
      <c r="C14">
        <v>1480036</v>
      </c>
      <c r="D14">
        <v>1479322</v>
      </c>
      <c r="E14">
        <v>1486062</v>
      </c>
      <c r="F14">
        <v>1488954</v>
      </c>
      <c r="G14">
        <v>1492301</v>
      </c>
      <c r="H14">
        <v>1495238</v>
      </c>
      <c r="I14">
        <v>1498617</v>
      </c>
      <c r="J14">
        <v>1501117</v>
      </c>
      <c r="K14">
        <v>1503881</v>
      </c>
      <c r="L14">
        <v>1506572</v>
      </c>
      <c r="M14">
        <v>1506692</v>
      </c>
    </row>
    <row r="15" spans="1:14" x14ac:dyDescent="0.35">
      <c r="A15">
        <v>2017</v>
      </c>
      <c r="B15">
        <v>14512469</v>
      </c>
      <c r="C15">
        <v>14572017</v>
      </c>
      <c r="D15">
        <v>14641990</v>
      </c>
      <c r="E15">
        <v>14704686</v>
      </c>
      <c r="F15">
        <v>14776762</v>
      </c>
      <c r="G15">
        <v>14849553</v>
      </c>
      <c r="H15">
        <v>14924996</v>
      </c>
      <c r="I15">
        <v>15006829</v>
      </c>
      <c r="J15">
        <v>15049675</v>
      </c>
      <c r="K15">
        <v>15154662</v>
      </c>
      <c r="L15">
        <v>15222174</v>
      </c>
      <c r="M15">
        <v>15264625</v>
      </c>
    </row>
    <row r="16" spans="1:14" x14ac:dyDescent="0.35">
      <c r="A16" t="s">
        <v>16</v>
      </c>
      <c r="B16">
        <v>1512568</v>
      </c>
      <c r="C16">
        <v>1515272</v>
      </c>
      <c r="D16">
        <v>1519960</v>
      </c>
      <c r="E16">
        <v>1524526</v>
      </c>
      <c r="F16">
        <v>1529132</v>
      </c>
      <c r="G16">
        <v>1530145</v>
      </c>
      <c r="H16">
        <v>1532421</v>
      </c>
      <c r="I16">
        <v>1535016</v>
      </c>
      <c r="J16">
        <v>1536298</v>
      </c>
      <c r="K16">
        <v>1538203</v>
      </c>
      <c r="L16">
        <v>1539573</v>
      </c>
      <c r="M16">
        <v>1539809</v>
      </c>
    </row>
    <row r="17" spans="1:13" x14ac:dyDescent="0.35">
      <c r="A17">
        <v>2018</v>
      </c>
      <c r="B17">
        <v>15367777</v>
      </c>
      <c r="C17">
        <v>15444629</v>
      </c>
      <c r="D17">
        <v>15524672</v>
      </c>
      <c r="E17">
        <v>15597001</v>
      </c>
      <c r="F17">
        <v>15675004</v>
      </c>
      <c r="G17">
        <v>15732545</v>
      </c>
      <c r="H17">
        <v>15807006</v>
      </c>
      <c r="I17">
        <v>15865376</v>
      </c>
      <c r="J17">
        <v>15911770</v>
      </c>
      <c r="K17">
        <v>15953891</v>
      </c>
      <c r="L17">
        <v>15987106</v>
      </c>
      <c r="M17">
        <v>16010642</v>
      </c>
    </row>
    <row r="18" spans="1:13" x14ac:dyDescent="0.35">
      <c r="A18" t="s">
        <v>17</v>
      </c>
      <c r="B18">
        <v>1542986</v>
      </c>
      <c r="C18">
        <v>1529004</v>
      </c>
      <c r="D18">
        <v>1534804</v>
      </c>
      <c r="E18">
        <v>1543731</v>
      </c>
      <c r="F18">
        <v>1543117</v>
      </c>
      <c r="G18">
        <v>1543388</v>
      </c>
      <c r="H18">
        <v>1545364</v>
      </c>
      <c r="I18">
        <v>1545277</v>
      </c>
      <c r="J18">
        <v>1545332</v>
      </c>
      <c r="K18">
        <v>1544318</v>
      </c>
      <c r="L18">
        <v>1543793</v>
      </c>
      <c r="M18">
        <v>1544215</v>
      </c>
    </row>
    <row r="19" spans="1:13" x14ac:dyDescent="0.35">
      <c r="A19">
        <v>2019</v>
      </c>
      <c r="B19">
        <v>16065648</v>
      </c>
      <c r="C19">
        <v>16083174</v>
      </c>
      <c r="D19">
        <v>16122449</v>
      </c>
      <c r="E19">
        <v>16163453</v>
      </c>
      <c r="F19">
        <v>16193186</v>
      </c>
      <c r="G19">
        <v>16223558</v>
      </c>
      <c r="H19">
        <v>16267613</v>
      </c>
      <c r="I19">
        <v>16304424</v>
      </c>
      <c r="J19">
        <v>16334125</v>
      </c>
      <c r="K19">
        <v>16360196</v>
      </c>
      <c r="L19">
        <v>16379997</v>
      </c>
      <c r="M19">
        <v>16391495</v>
      </c>
    </row>
    <row r="20" spans="1:13" x14ac:dyDescent="0.35">
      <c r="A20" t="s">
        <v>19</v>
      </c>
      <c r="B20">
        <v>1545709</v>
      </c>
      <c r="C20">
        <v>1544593</v>
      </c>
      <c r="D20">
        <v>1545574</v>
      </c>
      <c r="E20">
        <v>1544191</v>
      </c>
      <c r="F20">
        <v>1544747</v>
      </c>
      <c r="G20">
        <v>1548383</v>
      </c>
    </row>
    <row r="21" spans="1:13" x14ac:dyDescent="0.35">
      <c r="A21">
        <v>2020</v>
      </c>
      <c r="B21">
        <v>16434149</v>
      </c>
      <c r="C21">
        <v>16455272</v>
      </c>
      <c r="D21">
        <v>16470519</v>
      </c>
      <c r="E21">
        <v>16472735</v>
      </c>
      <c r="F21">
        <v>16489716</v>
      </c>
      <c r="G21">
        <v>16523616</v>
      </c>
    </row>
    <row r="22" spans="1:13" x14ac:dyDescent="0.35">
      <c r="A22" t="s">
        <v>20</v>
      </c>
    </row>
    <row r="23" spans="1:13" x14ac:dyDescent="0.35">
      <c r="A23">
        <v>2021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FCEC-5428-4DA3-B3C7-DCB5A4110F7D}">
  <dimension ref="A1:B7"/>
  <sheetViews>
    <sheetView workbookViewId="0">
      <selection activeCell="K7" sqref="K7"/>
    </sheetView>
  </sheetViews>
  <sheetFormatPr baseColWidth="10" defaultRowHeight="14.5" x14ac:dyDescent="0.35"/>
  <sheetData>
    <row r="1" spans="1:2" x14ac:dyDescent="0.35">
      <c r="A1" t="s">
        <v>25</v>
      </c>
      <c r="B1" t="s">
        <v>0</v>
      </c>
    </row>
    <row r="2" spans="1:2" x14ac:dyDescent="0.35">
      <c r="A2">
        <v>2016</v>
      </c>
      <c r="B2">
        <v>3059122</v>
      </c>
    </row>
    <row r="3" spans="1:2" x14ac:dyDescent="0.35">
      <c r="A3">
        <v>2017</v>
      </c>
      <c r="B3">
        <v>3063728</v>
      </c>
    </row>
    <row r="4" spans="1:2" x14ac:dyDescent="0.35">
      <c r="A4">
        <v>2018</v>
      </c>
      <c r="B4">
        <v>3068043</v>
      </c>
    </row>
    <row r="5" spans="1:2" x14ac:dyDescent="0.35">
      <c r="A5">
        <v>2019</v>
      </c>
      <c r="B5">
        <v>3072029</v>
      </c>
    </row>
    <row r="6" spans="1:2" x14ac:dyDescent="0.35">
      <c r="A6">
        <v>2020</v>
      </c>
      <c r="B6">
        <v>3075646</v>
      </c>
    </row>
    <row r="7" spans="1:2" x14ac:dyDescent="0.35">
      <c r="A7">
        <v>2021</v>
      </c>
      <c r="B7">
        <v>3078836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C5F6-A657-4819-9477-A2768234E2BC}">
  <dimension ref="A1:G648"/>
  <sheetViews>
    <sheetView workbookViewId="0">
      <selection activeCell="E1" sqref="E1:F2"/>
    </sheetView>
  </sheetViews>
  <sheetFormatPr baseColWidth="10" defaultRowHeight="14.5" x14ac:dyDescent="0.35"/>
  <cols>
    <col min="4" max="4" width="11.81640625" bestFit="1" customWidth="1"/>
    <col min="7" max="7" width="10.90625" style="14"/>
  </cols>
  <sheetData>
    <row r="1" spans="1:6" x14ac:dyDescent="0.35">
      <c r="A1" t="s">
        <v>26</v>
      </c>
      <c r="B1" t="s">
        <v>28</v>
      </c>
      <c r="C1" t="s">
        <v>27</v>
      </c>
      <c r="D1" t="s">
        <v>29</v>
      </c>
      <c r="E1" t="s">
        <v>73</v>
      </c>
      <c r="F1" t="s">
        <v>74</v>
      </c>
    </row>
    <row r="2" spans="1:6" x14ac:dyDescent="0.35">
      <c r="A2" t="s">
        <v>285</v>
      </c>
      <c r="B2">
        <v>1</v>
      </c>
      <c r="C2">
        <v>3059122</v>
      </c>
      <c r="D2" s="13">
        <f>B2/C2</f>
        <v>3.2689117988756249E-7</v>
      </c>
      <c r="E2">
        <v>100000</v>
      </c>
      <c r="F2" s="5">
        <f>E2*D2</f>
        <v>3.2689117988756247E-2</v>
      </c>
    </row>
    <row r="3" spans="1:6" x14ac:dyDescent="0.35">
      <c r="A3" t="s">
        <v>284</v>
      </c>
      <c r="B3">
        <v>1</v>
      </c>
      <c r="C3">
        <v>3059122</v>
      </c>
      <c r="D3" s="13">
        <f t="shared" ref="D3:D66" si="0">B3/C3</f>
        <v>3.2689117988756249E-7</v>
      </c>
      <c r="E3">
        <v>100000</v>
      </c>
      <c r="F3" s="5">
        <f t="shared" ref="F3:F66" si="1">E3*D3</f>
        <v>3.2689117988756247E-2</v>
      </c>
    </row>
    <row r="4" spans="1:6" x14ac:dyDescent="0.35">
      <c r="A4" t="s">
        <v>283</v>
      </c>
      <c r="B4">
        <v>1</v>
      </c>
      <c r="C4">
        <v>3059122</v>
      </c>
      <c r="D4" s="13">
        <f t="shared" si="0"/>
        <v>3.2689117988756249E-7</v>
      </c>
      <c r="E4">
        <v>100000</v>
      </c>
      <c r="F4" s="5">
        <f t="shared" si="1"/>
        <v>3.2689117988756247E-2</v>
      </c>
    </row>
    <row r="5" spans="1:6" x14ac:dyDescent="0.35">
      <c r="A5" t="s">
        <v>282</v>
      </c>
      <c r="B5">
        <v>1</v>
      </c>
      <c r="C5">
        <v>3059122</v>
      </c>
      <c r="D5" s="13">
        <f t="shared" si="0"/>
        <v>3.2689117988756249E-7</v>
      </c>
      <c r="E5">
        <v>100000</v>
      </c>
      <c r="F5" s="5">
        <f t="shared" si="1"/>
        <v>3.2689117988756247E-2</v>
      </c>
    </row>
    <row r="6" spans="1:6" x14ac:dyDescent="0.35">
      <c r="A6" t="s">
        <v>281</v>
      </c>
      <c r="B6">
        <v>1</v>
      </c>
      <c r="C6">
        <v>3059122</v>
      </c>
      <c r="D6" s="13">
        <f t="shared" si="0"/>
        <v>3.2689117988756249E-7</v>
      </c>
      <c r="E6">
        <v>100000</v>
      </c>
      <c r="F6" s="5">
        <f t="shared" si="1"/>
        <v>3.2689117988756247E-2</v>
      </c>
    </row>
    <row r="7" spans="1:6" x14ac:dyDescent="0.35">
      <c r="A7" t="s">
        <v>280</v>
      </c>
      <c r="B7">
        <v>1</v>
      </c>
      <c r="C7">
        <v>3059122</v>
      </c>
      <c r="D7" s="13">
        <f t="shared" si="0"/>
        <v>3.2689117988756249E-7</v>
      </c>
      <c r="E7">
        <v>100000</v>
      </c>
      <c r="F7" s="5">
        <f t="shared" si="1"/>
        <v>3.2689117988756247E-2</v>
      </c>
    </row>
    <row r="8" spans="1:6" x14ac:dyDescent="0.35">
      <c r="A8" t="s">
        <v>279</v>
      </c>
      <c r="B8">
        <v>1</v>
      </c>
      <c r="C8">
        <v>3059122</v>
      </c>
      <c r="D8" s="13">
        <f t="shared" si="0"/>
        <v>3.2689117988756249E-7</v>
      </c>
      <c r="E8">
        <v>100000</v>
      </c>
      <c r="F8" s="5">
        <f t="shared" si="1"/>
        <v>3.2689117988756247E-2</v>
      </c>
    </row>
    <row r="9" spans="1:6" x14ac:dyDescent="0.35">
      <c r="A9" t="s">
        <v>278</v>
      </c>
      <c r="B9">
        <v>1</v>
      </c>
      <c r="C9">
        <v>3059122</v>
      </c>
      <c r="D9" s="13">
        <f t="shared" si="0"/>
        <v>3.2689117988756249E-7</v>
      </c>
      <c r="E9">
        <v>100000</v>
      </c>
      <c r="F9" s="5">
        <f t="shared" si="1"/>
        <v>3.2689117988756247E-2</v>
      </c>
    </row>
    <row r="10" spans="1:6" x14ac:dyDescent="0.35">
      <c r="A10" t="s">
        <v>277</v>
      </c>
      <c r="B10">
        <v>1</v>
      </c>
      <c r="C10">
        <v>3059122</v>
      </c>
      <c r="D10" s="13">
        <f t="shared" si="0"/>
        <v>3.2689117988756249E-7</v>
      </c>
      <c r="E10">
        <v>100000</v>
      </c>
      <c r="F10" s="5">
        <f t="shared" si="1"/>
        <v>3.2689117988756247E-2</v>
      </c>
    </row>
    <row r="11" spans="1:6" x14ac:dyDescent="0.35">
      <c r="A11" t="s">
        <v>276</v>
      </c>
      <c r="B11">
        <v>1</v>
      </c>
      <c r="C11">
        <v>3059122</v>
      </c>
      <c r="D11" s="13">
        <f t="shared" si="0"/>
        <v>3.2689117988756249E-7</v>
      </c>
      <c r="E11">
        <v>100000</v>
      </c>
      <c r="F11" s="5">
        <f t="shared" si="1"/>
        <v>3.2689117988756247E-2</v>
      </c>
    </row>
    <row r="12" spans="1:6" x14ac:dyDescent="0.35">
      <c r="A12" t="s">
        <v>275</v>
      </c>
      <c r="B12">
        <v>1</v>
      </c>
      <c r="C12">
        <v>3059122</v>
      </c>
      <c r="D12" s="13">
        <f t="shared" si="0"/>
        <v>3.2689117988756249E-7</v>
      </c>
      <c r="E12">
        <v>100000</v>
      </c>
      <c r="F12" s="5">
        <f t="shared" si="1"/>
        <v>3.2689117988756247E-2</v>
      </c>
    </row>
    <row r="13" spans="1:6" x14ac:dyDescent="0.35">
      <c r="A13" t="s">
        <v>274</v>
      </c>
      <c r="B13">
        <v>1</v>
      </c>
      <c r="C13">
        <v>3059122</v>
      </c>
      <c r="D13" s="13">
        <f t="shared" si="0"/>
        <v>3.2689117988756249E-7</v>
      </c>
      <c r="E13">
        <v>100000</v>
      </c>
      <c r="F13" s="5">
        <f t="shared" si="1"/>
        <v>3.2689117988756247E-2</v>
      </c>
    </row>
    <row r="14" spans="1:6" x14ac:dyDescent="0.35">
      <c r="A14" t="s">
        <v>273</v>
      </c>
      <c r="B14">
        <v>1</v>
      </c>
      <c r="C14">
        <v>3059122</v>
      </c>
      <c r="D14" s="13">
        <f t="shared" si="0"/>
        <v>3.2689117988756249E-7</v>
      </c>
      <c r="E14">
        <v>100000</v>
      </c>
      <c r="F14" s="5">
        <f t="shared" si="1"/>
        <v>3.2689117988756247E-2</v>
      </c>
    </row>
    <row r="15" spans="1:6" x14ac:dyDescent="0.35">
      <c r="A15" t="s">
        <v>272</v>
      </c>
      <c r="B15">
        <v>1</v>
      </c>
      <c r="C15">
        <v>3059122</v>
      </c>
      <c r="D15" s="13">
        <f t="shared" si="0"/>
        <v>3.2689117988756249E-7</v>
      </c>
      <c r="E15">
        <v>100000</v>
      </c>
      <c r="F15" s="5">
        <f t="shared" si="1"/>
        <v>3.2689117988756247E-2</v>
      </c>
    </row>
    <row r="16" spans="1:6" x14ac:dyDescent="0.35">
      <c r="A16" t="s">
        <v>271</v>
      </c>
      <c r="B16">
        <v>1</v>
      </c>
      <c r="C16">
        <v>3059122</v>
      </c>
      <c r="D16" s="13">
        <f t="shared" si="0"/>
        <v>3.2689117988756249E-7</v>
      </c>
      <c r="E16">
        <v>100000</v>
      </c>
      <c r="F16" s="5">
        <f t="shared" si="1"/>
        <v>3.2689117988756247E-2</v>
      </c>
    </row>
    <row r="17" spans="1:6" x14ac:dyDescent="0.35">
      <c r="A17" t="s">
        <v>270</v>
      </c>
      <c r="B17">
        <v>1</v>
      </c>
      <c r="C17">
        <v>3059122</v>
      </c>
      <c r="D17" s="13">
        <f t="shared" si="0"/>
        <v>3.2689117988756249E-7</v>
      </c>
      <c r="E17">
        <v>100000</v>
      </c>
      <c r="F17" s="5">
        <f t="shared" si="1"/>
        <v>3.2689117988756247E-2</v>
      </c>
    </row>
    <row r="18" spans="1:6" x14ac:dyDescent="0.35">
      <c r="A18" t="s">
        <v>269</v>
      </c>
      <c r="B18">
        <v>1</v>
      </c>
      <c r="C18">
        <v>3059122</v>
      </c>
      <c r="D18" s="13">
        <f t="shared" si="0"/>
        <v>3.2689117988756249E-7</v>
      </c>
      <c r="E18">
        <v>100000</v>
      </c>
      <c r="F18" s="5">
        <f t="shared" si="1"/>
        <v>3.2689117988756247E-2</v>
      </c>
    </row>
    <row r="19" spans="1:6" x14ac:dyDescent="0.35">
      <c r="A19" t="s">
        <v>268</v>
      </c>
      <c r="B19">
        <v>1</v>
      </c>
      <c r="C19">
        <v>3059122</v>
      </c>
      <c r="D19" s="13">
        <f t="shared" si="0"/>
        <v>3.2689117988756249E-7</v>
      </c>
      <c r="E19">
        <v>100000</v>
      </c>
      <c r="F19" s="5">
        <f t="shared" si="1"/>
        <v>3.2689117988756247E-2</v>
      </c>
    </row>
    <row r="20" spans="1:6" x14ac:dyDescent="0.35">
      <c r="A20" t="s">
        <v>267</v>
      </c>
      <c r="B20">
        <v>1</v>
      </c>
      <c r="C20">
        <v>3059122</v>
      </c>
      <c r="D20" s="13">
        <f t="shared" si="0"/>
        <v>3.2689117988756249E-7</v>
      </c>
      <c r="E20">
        <v>100000</v>
      </c>
      <c r="F20" s="5">
        <f t="shared" si="1"/>
        <v>3.2689117988756247E-2</v>
      </c>
    </row>
    <row r="21" spans="1:6" x14ac:dyDescent="0.35">
      <c r="A21" t="s">
        <v>266</v>
      </c>
      <c r="B21">
        <v>1</v>
      </c>
      <c r="C21">
        <v>3059122</v>
      </c>
      <c r="D21" s="13">
        <f t="shared" si="0"/>
        <v>3.2689117988756249E-7</v>
      </c>
      <c r="E21">
        <v>100000</v>
      </c>
      <c r="F21" s="5">
        <f t="shared" si="1"/>
        <v>3.2689117988756247E-2</v>
      </c>
    </row>
    <row r="22" spans="1:6" x14ac:dyDescent="0.35">
      <c r="A22" t="s">
        <v>265</v>
      </c>
      <c r="B22">
        <v>1</v>
      </c>
      <c r="C22">
        <v>3059122</v>
      </c>
      <c r="D22" s="13">
        <f t="shared" si="0"/>
        <v>3.2689117988756249E-7</v>
      </c>
      <c r="E22">
        <v>100000</v>
      </c>
      <c r="F22" s="5">
        <f t="shared" si="1"/>
        <v>3.2689117988756247E-2</v>
      </c>
    </row>
    <row r="23" spans="1:6" x14ac:dyDescent="0.35">
      <c r="A23" t="s">
        <v>264</v>
      </c>
      <c r="B23">
        <v>1</v>
      </c>
      <c r="C23">
        <v>3059122</v>
      </c>
      <c r="D23" s="13">
        <f t="shared" si="0"/>
        <v>3.2689117988756249E-7</v>
      </c>
      <c r="E23">
        <v>100000</v>
      </c>
      <c r="F23" s="5">
        <f t="shared" si="1"/>
        <v>3.2689117988756247E-2</v>
      </c>
    </row>
    <row r="24" spans="1:6" x14ac:dyDescent="0.35">
      <c r="A24" t="s">
        <v>263</v>
      </c>
      <c r="B24">
        <v>1</v>
      </c>
      <c r="C24">
        <v>3059122</v>
      </c>
      <c r="D24" s="13">
        <f t="shared" si="0"/>
        <v>3.2689117988756249E-7</v>
      </c>
      <c r="E24">
        <v>100000</v>
      </c>
      <c r="F24" s="5">
        <f t="shared" si="1"/>
        <v>3.2689117988756247E-2</v>
      </c>
    </row>
    <row r="25" spans="1:6" x14ac:dyDescent="0.35">
      <c r="A25" t="s">
        <v>262</v>
      </c>
      <c r="B25">
        <v>1</v>
      </c>
      <c r="C25">
        <v>3059122</v>
      </c>
      <c r="D25" s="13">
        <f t="shared" si="0"/>
        <v>3.2689117988756249E-7</v>
      </c>
      <c r="E25">
        <v>100000</v>
      </c>
      <c r="F25" s="5">
        <f t="shared" si="1"/>
        <v>3.2689117988756247E-2</v>
      </c>
    </row>
    <row r="26" spans="1:6" x14ac:dyDescent="0.35">
      <c r="A26" t="s">
        <v>261</v>
      </c>
      <c r="B26">
        <v>1</v>
      </c>
      <c r="C26">
        <v>3059122</v>
      </c>
      <c r="D26" s="13">
        <f t="shared" si="0"/>
        <v>3.2689117988756249E-7</v>
      </c>
      <c r="E26">
        <v>100000</v>
      </c>
      <c r="F26" s="5">
        <f t="shared" si="1"/>
        <v>3.2689117988756247E-2</v>
      </c>
    </row>
    <row r="27" spans="1:6" x14ac:dyDescent="0.35">
      <c r="A27" t="s">
        <v>260</v>
      </c>
      <c r="B27">
        <v>1</v>
      </c>
      <c r="C27">
        <v>3059122</v>
      </c>
      <c r="D27" s="13">
        <f t="shared" si="0"/>
        <v>3.2689117988756249E-7</v>
      </c>
      <c r="E27">
        <v>100000</v>
      </c>
      <c r="F27" s="5">
        <f t="shared" si="1"/>
        <v>3.2689117988756247E-2</v>
      </c>
    </row>
    <row r="28" spans="1:6" x14ac:dyDescent="0.35">
      <c r="A28" t="s">
        <v>259</v>
      </c>
      <c r="B28">
        <v>1</v>
      </c>
      <c r="C28">
        <v>3059122</v>
      </c>
      <c r="D28" s="13">
        <f t="shared" si="0"/>
        <v>3.2689117988756249E-7</v>
      </c>
      <c r="E28">
        <v>100000</v>
      </c>
      <c r="F28" s="5">
        <f t="shared" si="1"/>
        <v>3.2689117988756247E-2</v>
      </c>
    </row>
    <row r="29" spans="1:6" x14ac:dyDescent="0.35">
      <c r="A29" t="s">
        <v>258</v>
      </c>
      <c r="B29">
        <v>1</v>
      </c>
      <c r="C29">
        <v>3059122</v>
      </c>
      <c r="D29" s="13">
        <f t="shared" si="0"/>
        <v>3.2689117988756249E-7</v>
      </c>
      <c r="E29">
        <v>100000</v>
      </c>
      <c r="F29" s="5">
        <f t="shared" si="1"/>
        <v>3.2689117988756247E-2</v>
      </c>
    </row>
    <row r="30" spans="1:6" x14ac:dyDescent="0.35">
      <c r="A30" t="s">
        <v>257</v>
      </c>
      <c r="B30">
        <v>1</v>
      </c>
      <c r="C30">
        <v>3059122</v>
      </c>
      <c r="D30" s="13">
        <f t="shared" si="0"/>
        <v>3.2689117988756249E-7</v>
      </c>
      <c r="E30">
        <v>100000</v>
      </c>
      <c r="F30" s="5">
        <f t="shared" si="1"/>
        <v>3.2689117988756247E-2</v>
      </c>
    </row>
    <row r="31" spans="1:6" x14ac:dyDescent="0.35">
      <c r="A31" t="s">
        <v>256</v>
      </c>
      <c r="B31">
        <v>1</v>
      </c>
      <c r="C31">
        <v>3059122</v>
      </c>
      <c r="D31" s="13">
        <f t="shared" si="0"/>
        <v>3.2689117988756249E-7</v>
      </c>
      <c r="E31">
        <v>100000</v>
      </c>
      <c r="F31" s="5">
        <f t="shared" si="1"/>
        <v>3.2689117988756247E-2</v>
      </c>
    </row>
    <row r="32" spans="1:6" x14ac:dyDescent="0.35">
      <c r="A32" t="s">
        <v>255</v>
      </c>
      <c r="B32">
        <v>1</v>
      </c>
      <c r="C32">
        <v>3059122</v>
      </c>
      <c r="D32" s="13">
        <f t="shared" si="0"/>
        <v>3.2689117988756249E-7</v>
      </c>
      <c r="E32">
        <v>100000</v>
      </c>
      <c r="F32" s="5">
        <f t="shared" si="1"/>
        <v>3.2689117988756247E-2</v>
      </c>
    </row>
    <row r="33" spans="1:6" x14ac:dyDescent="0.35">
      <c r="A33" t="s">
        <v>254</v>
      </c>
      <c r="B33">
        <v>1</v>
      </c>
      <c r="C33">
        <v>3059122</v>
      </c>
      <c r="D33" s="13">
        <f t="shared" si="0"/>
        <v>3.2689117988756249E-7</v>
      </c>
      <c r="E33">
        <v>100000</v>
      </c>
      <c r="F33" s="5">
        <f t="shared" si="1"/>
        <v>3.2689117988756247E-2</v>
      </c>
    </row>
    <row r="34" spans="1:6" x14ac:dyDescent="0.35">
      <c r="A34" t="s">
        <v>253</v>
      </c>
      <c r="B34">
        <v>1</v>
      </c>
      <c r="C34">
        <v>3063728</v>
      </c>
      <c r="D34" s="13">
        <f t="shared" si="0"/>
        <v>3.2639973261333904E-7</v>
      </c>
      <c r="E34">
        <v>100000</v>
      </c>
      <c r="F34" s="5">
        <f t="shared" si="1"/>
        <v>3.2639973261333902E-2</v>
      </c>
    </row>
    <row r="35" spans="1:6" x14ac:dyDescent="0.35">
      <c r="A35" t="s">
        <v>252</v>
      </c>
      <c r="B35">
        <v>1</v>
      </c>
      <c r="C35">
        <v>3063728</v>
      </c>
      <c r="D35" s="13">
        <f t="shared" si="0"/>
        <v>3.2639973261333904E-7</v>
      </c>
      <c r="E35">
        <v>100000</v>
      </c>
      <c r="F35" s="5">
        <f t="shared" si="1"/>
        <v>3.2639973261333902E-2</v>
      </c>
    </row>
    <row r="36" spans="1:6" x14ac:dyDescent="0.35">
      <c r="A36" t="s">
        <v>252</v>
      </c>
      <c r="B36">
        <v>1</v>
      </c>
      <c r="C36">
        <v>3063728</v>
      </c>
      <c r="D36" s="13">
        <f t="shared" si="0"/>
        <v>3.2639973261333904E-7</v>
      </c>
      <c r="E36">
        <v>100000</v>
      </c>
      <c r="F36" s="5">
        <f t="shared" si="1"/>
        <v>3.2639973261333902E-2</v>
      </c>
    </row>
    <row r="37" spans="1:6" x14ac:dyDescent="0.35">
      <c r="A37" t="s">
        <v>252</v>
      </c>
      <c r="B37">
        <v>1</v>
      </c>
      <c r="C37">
        <v>3063728</v>
      </c>
      <c r="D37" s="13">
        <f t="shared" si="0"/>
        <v>3.2639973261333904E-7</v>
      </c>
      <c r="E37">
        <v>100000</v>
      </c>
      <c r="F37" s="5">
        <f t="shared" si="1"/>
        <v>3.2639973261333902E-2</v>
      </c>
    </row>
    <row r="38" spans="1:6" x14ac:dyDescent="0.35">
      <c r="A38" t="s">
        <v>251</v>
      </c>
      <c r="B38">
        <v>1</v>
      </c>
      <c r="C38">
        <v>3063728</v>
      </c>
      <c r="D38" s="13">
        <f t="shared" si="0"/>
        <v>3.2639973261333904E-7</v>
      </c>
      <c r="E38">
        <v>100000</v>
      </c>
      <c r="F38" s="5">
        <f t="shared" si="1"/>
        <v>3.2639973261333902E-2</v>
      </c>
    </row>
    <row r="39" spans="1:6" x14ac:dyDescent="0.35">
      <c r="A39" t="s">
        <v>250</v>
      </c>
      <c r="B39">
        <v>1</v>
      </c>
      <c r="C39">
        <v>3063728</v>
      </c>
      <c r="D39" s="13">
        <f t="shared" si="0"/>
        <v>3.2639973261333904E-7</v>
      </c>
      <c r="E39">
        <v>100000</v>
      </c>
      <c r="F39" s="5">
        <f t="shared" si="1"/>
        <v>3.2639973261333902E-2</v>
      </c>
    </row>
    <row r="40" spans="1:6" x14ac:dyDescent="0.35">
      <c r="A40" t="s">
        <v>249</v>
      </c>
      <c r="B40">
        <v>1</v>
      </c>
      <c r="C40">
        <v>3063728</v>
      </c>
      <c r="D40" s="13">
        <f t="shared" si="0"/>
        <v>3.2639973261333904E-7</v>
      </c>
      <c r="E40">
        <v>100000</v>
      </c>
      <c r="F40" s="5">
        <f t="shared" si="1"/>
        <v>3.2639973261333902E-2</v>
      </c>
    </row>
    <row r="41" spans="1:6" x14ac:dyDescent="0.35">
      <c r="A41" t="s">
        <v>248</v>
      </c>
      <c r="B41">
        <v>1</v>
      </c>
      <c r="C41">
        <v>3063728</v>
      </c>
      <c r="D41" s="13">
        <f t="shared" si="0"/>
        <v>3.2639973261333904E-7</v>
      </c>
      <c r="E41">
        <v>100000</v>
      </c>
      <c r="F41" s="5">
        <f t="shared" si="1"/>
        <v>3.2639973261333902E-2</v>
      </c>
    </row>
    <row r="42" spans="1:6" x14ac:dyDescent="0.35">
      <c r="A42" t="s">
        <v>247</v>
      </c>
      <c r="B42">
        <v>1</v>
      </c>
      <c r="C42">
        <v>3063728</v>
      </c>
      <c r="D42" s="13">
        <f t="shared" si="0"/>
        <v>3.2639973261333904E-7</v>
      </c>
      <c r="E42">
        <v>100000</v>
      </c>
      <c r="F42" s="5">
        <f t="shared" si="1"/>
        <v>3.2639973261333902E-2</v>
      </c>
    </row>
    <row r="43" spans="1:6" x14ac:dyDescent="0.35">
      <c r="A43" t="s">
        <v>246</v>
      </c>
      <c r="B43">
        <v>1</v>
      </c>
      <c r="C43">
        <v>3063728</v>
      </c>
      <c r="D43" s="13">
        <f t="shared" si="0"/>
        <v>3.2639973261333904E-7</v>
      </c>
      <c r="E43">
        <v>100000</v>
      </c>
      <c r="F43" s="5">
        <f t="shared" si="1"/>
        <v>3.2639973261333902E-2</v>
      </c>
    </row>
    <row r="44" spans="1:6" x14ac:dyDescent="0.35">
      <c r="A44" t="s">
        <v>97</v>
      </c>
      <c r="B44">
        <v>1</v>
      </c>
      <c r="C44">
        <v>3063728</v>
      </c>
      <c r="D44" s="13">
        <f t="shared" si="0"/>
        <v>3.2639973261333904E-7</v>
      </c>
      <c r="E44">
        <v>100000</v>
      </c>
      <c r="F44" s="5">
        <f t="shared" si="1"/>
        <v>3.2639973261333902E-2</v>
      </c>
    </row>
    <row r="45" spans="1:6" x14ac:dyDescent="0.35">
      <c r="A45" t="s">
        <v>245</v>
      </c>
      <c r="B45">
        <v>1</v>
      </c>
      <c r="C45">
        <v>3063728</v>
      </c>
      <c r="D45" s="13">
        <f t="shared" si="0"/>
        <v>3.2639973261333904E-7</v>
      </c>
      <c r="E45">
        <v>100000</v>
      </c>
      <c r="F45" s="5">
        <f t="shared" si="1"/>
        <v>3.2639973261333902E-2</v>
      </c>
    </row>
    <row r="46" spans="1:6" x14ac:dyDescent="0.35">
      <c r="A46" t="s">
        <v>244</v>
      </c>
      <c r="B46">
        <v>1</v>
      </c>
      <c r="C46">
        <v>3063728</v>
      </c>
      <c r="D46" s="13">
        <f t="shared" si="0"/>
        <v>3.2639973261333904E-7</v>
      </c>
      <c r="E46">
        <v>100000</v>
      </c>
      <c r="F46" s="5">
        <f t="shared" si="1"/>
        <v>3.2639973261333902E-2</v>
      </c>
    </row>
    <row r="47" spans="1:6" x14ac:dyDescent="0.35">
      <c r="A47" t="s">
        <v>243</v>
      </c>
      <c r="B47">
        <v>1</v>
      </c>
      <c r="C47">
        <v>3063728</v>
      </c>
      <c r="D47" s="13">
        <f t="shared" si="0"/>
        <v>3.2639973261333904E-7</v>
      </c>
      <c r="E47">
        <v>100000</v>
      </c>
      <c r="F47" s="5">
        <f t="shared" si="1"/>
        <v>3.2639973261333902E-2</v>
      </c>
    </row>
    <row r="48" spans="1:6" x14ac:dyDescent="0.35">
      <c r="A48" t="s">
        <v>242</v>
      </c>
      <c r="B48">
        <v>1</v>
      </c>
      <c r="C48">
        <v>3063728</v>
      </c>
      <c r="D48" s="13">
        <f t="shared" si="0"/>
        <v>3.2639973261333904E-7</v>
      </c>
      <c r="E48">
        <v>100000</v>
      </c>
      <c r="F48" s="5">
        <f t="shared" si="1"/>
        <v>3.2639973261333902E-2</v>
      </c>
    </row>
    <row r="49" spans="1:6" x14ac:dyDescent="0.35">
      <c r="A49" t="s">
        <v>96</v>
      </c>
      <c r="B49">
        <v>1</v>
      </c>
      <c r="C49">
        <v>3063728</v>
      </c>
      <c r="D49" s="13">
        <f t="shared" si="0"/>
        <v>3.2639973261333904E-7</v>
      </c>
      <c r="E49">
        <v>100000</v>
      </c>
      <c r="F49" s="5">
        <f t="shared" si="1"/>
        <v>3.2639973261333902E-2</v>
      </c>
    </row>
    <row r="50" spans="1:6" x14ac:dyDescent="0.35">
      <c r="A50" t="s">
        <v>241</v>
      </c>
      <c r="B50">
        <v>1</v>
      </c>
      <c r="C50">
        <v>3063728</v>
      </c>
      <c r="D50" s="13">
        <f t="shared" si="0"/>
        <v>3.2639973261333904E-7</v>
      </c>
      <c r="E50">
        <v>100000</v>
      </c>
      <c r="F50" s="5">
        <f t="shared" si="1"/>
        <v>3.2639973261333902E-2</v>
      </c>
    </row>
    <row r="51" spans="1:6" x14ac:dyDescent="0.35">
      <c r="A51" t="s">
        <v>240</v>
      </c>
      <c r="B51">
        <v>1</v>
      </c>
      <c r="C51">
        <v>3063728</v>
      </c>
      <c r="D51" s="13">
        <f t="shared" si="0"/>
        <v>3.2639973261333904E-7</v>
      </c>
      <c r="E51">
        <v>100000</v>
      </c>
      <c r="F51" s="5">
        <f t="shared" si="1"/>
        <v>3.2639973261333902E-2</v>
      </c>
    </row>
    <row r="52" spans="1:6" x14ac:dyDescent="0.35">
      <c r="A52" t="s">
        <v>239</v>
      </c>
      <c r="B52">
        <v>1</v>
      </c>
      <c r="C52">
        <v>3063728</v>
      </c>
      <c r="D52" s="13">
        <f t="shared" si="0"/>
        <v>3.2639973261333904E-7</v>
      </c>
      <c r="E52">
        <v>100000</v>
      </c>
      <c r="F52" s="5">
        <f t="shared" si="1"/>
        <v>3.2639973261333902E-2</v>
      </c>
    </row>
    <row r="53" spans="1:6" x14ac:dyDescent="0.35">
      <c r="A53" t="s">
        <v>238</v>
      </c>
      <c r="B53">
        <v>1</v>
      </c>
      <c r="C53">
        <v>3063728</v>
      </c>
      <c r="D53" s="13">
        <f t="shared" si="0"/>
        <v>3.2639973261333904E-7</v>
      </c>
      <c r="E53">
        <v>100000</v>
      </c>
      <c r="F53" s="5">
        <f t="shared" si="1"/>
        <v>3.2639973261333902E-2</v>
      </c>
    </row>
    <row r="54" spans="1:6" x14ac:dyDescent="0.35">
      <c r="A54" t="s">
        <v>237</v>
      </c>
      <c r="B54">
        <v>1</v>
      </c>
      <c r="C54">
        <v>3063728</v>
      </c>
      <c r="D54" s="13">
        <f t="shared" si="0"/>
        <v>3.2639973261333904E-7</v>
      </c>
      <c r="E54">
        <v>100000</v>
      </c>
      <c r="F54" s="5">
        <f t="shared" si="1"/>
        <v>3.2639973261333902E-2</v>
      </c>
    </row>
    <row r="55" spans="1:6" x14ac:dyDescent="0.35">
      <c r="A55" t="s">
        <v>236</v>
      </c>
      <c r="B55">
        <v>1</v>
      </c>
      <c r="C55">
        <v>3063728</v>
      </c>
      <c r="D55" s="13">
        <f t="shared" si="0"/>
        <v>3.2639973261333904E-7</v>
      </c>
      <c r="E55">
        <v>100000</v>
      </c>
      <c r="F55" s="5">
        <f t="shared" si="1"/>
        <v>3.2639973261333902E-2</v>
      </c>
    </row>
    <row r="56" spans="1:6" x14ac:dyDescent="0.35">
      <c r="A56" t="s">
        <v>235</v>
      </c>
      <c r="B56">
        <v>1</v>
      </c>
      <c r="C56">
        <v>3063728</v>
      </c>
      <c r="D56" s="13">
        <f t="shared" si="0"/>
        <v>3.2639973261333904E-7</v>
      </c>
      <c r="E56">
        <v>100000</v>
      </c>
      <c r="F56" s="5">
        <f t="shared" si="1"/>
        <v>3.2639973261333902E-2</v>
      </c>
    </row>
    <row r="57" spans="1:6" x14ac:dyDescent="0.35">
      <c r="A57" t="s">
        <v>234</v>
      </c>
      <c r="B57">
        <v>1</v>
      </c>
      <c r="C57">
        <v>3063728</v>
      </c>
      <c r="D57" s="13">
        <f t="shared" si="0"/>
        <v>3.2639973261333904E-7</v>
      </c>
      <c r="E57">
        <v>100000</v>
      </c>
      <c r="F57" s="5">
        <f t="shared" si="1"/>
        <v>3.2639973261333902E-2</v>
      </c>
    </row>
    <row r="58" spans="1:6" x14ac:dyDescent="0.35">
      <c r="A58" t="s">
        <v>233</v>
      </c>
      <c r="B58">
        <v>1</v>
      </c>
      <c r="C58">
        <v>3063728</v>
      </c>
      <c r="D58" s="13">
        <f t="shared" si="0"/>
        <v>3.2639973261333904E-7</v>
      </c>
      <c r="E58">
        <v>100000</v>
      </c>
      <c r="F58" s="5">
        <f t="shared" si="1"/>
        <v>3.2639973261333902E-2</v>
      </c>
    </row>
    <row r="59" spans="1:6" x14ac:dyDescent="0.35">
      <c r="A59" t="s">
        <v>232</v>
      </c>
      <c r="B59">
        <v>1</v>
      </c>
      <c r="C59">
        <v>3063728</v>
      </c>
      <c r="D59" s="13">
        <f t="shared" si="0"/>
        <v>3.2639973261333904E-7</v>
      </c>
      <c r="E59">
        <v>100000</v>
      </c>
      <c r="F59" s="5">
        <f t="shared" si="1"/>
        <v>3.2639973261333902E-2</v>
      </c>
    </row>
    <row r="60" spans="1:6" x14ac:dyDescent="0.35">
      <c r="A60" t="s">
        <v>231</v>
      </c>
      <c r="B60">
        <v>1</v>
      </c>
      <c r="C60">
        <v>3063728</v>
      </c>
      <c r="D60" s="13">
        <f t="shared" si="0"/>
        <v>3.2639973261333904E-7</v>
      </c>
      <c r="E60">
        <v>100000</v>
      </c>
      <c r="F60" s="5">
        <f t="shared" si="1"/>
        <v>3.2639973261333902E-2</v>
      </c>
    </row>
    <row r="61" spans="1:6" x14ac:dyDescent="0.35">
      <c r="A61" t="s">
        <v>230</v>
      </c>
      <c r="B61">
        <v>1</v>
      </c>
      <c r="C61">
        <v>3063728</v>
      </c>
      <c r="D61" s="13">
        <f t="shared" si="0"/>
        <v>3.2639973261333904E-7</v>
      </c>
      <c r="E61">
        <v>100000</v>
      </c>
      <c r="F61" s="5">
        <f t="shared" si="1"/>
        <v>3.2639973261333902E-2</v>
      </c>
    </row>
    <row r="62" spans="1:6" x14ac:dyDescent="0.35">
      <c r="A62" t="s">
        <v>229</v>
      </c>
      <c r="B62">
        <v>1</v>
      </c>
      <c r="C62">
        <v>3063728</v>
      </c>
      <c r="D62" s="13">
        <f t="shared" si="0"/>
        <v>3.2639973261333904E-7</v>
      </c>
      <c r="E62">
        <v>100000</v>
      </c>
      <c r="F62" s="5">
        <f t="shared" si="1"/>
        <v>3.2639973261333902E-2</v>
      </c>
    </row>
    <row r="63" spans="1:6" x14ac:dyDescent="0.35">
      <c r="A63" t="s">
        <v>228</v>
      </c>
      <c r="B63">
        <v>1</v>
      </c>
      <c r="C63">
        <v>3063728</v>
      </c>
      <c r="D63" s="13">
        <f t="shared" si="0"/>
        <v>3.2639973261333904E-7</v>
      </c>
      <c r="E63">
        <v>100000</v>
      </c>
      <c r="F63" s="5">
        <f t="shared" si="1"/>
        <v>3.2639973261333902E-2</v>
      </c>
    </row>
    <row r="64" spans="1:6" x14ac:dyDescent="0.35">
      <c r="A64" t="s">
        <v>227</v>
      </c>
      <c r="B64">
        <v>1</v>
      </c>
      <c r="C64">
        <v>3063728</v>
      </c>
      <c r="D64" s="13">
        <f t="shared" si="0"/>
        <v>3.2639973261333904E-7</v>
      </c>
      <c r="E64">
        <v>100000</v>
      </c>
      <c r="F64" s="5">
        <f t="shared" si="1"/>
        <v>3.2639973261333902E-2</v>
      </c>
    </row>
    <row r="65" spans="1:6" x14ac:dyDescent="0.35">
      <c r="A65" t="s">
        <v>226</v>
      </c>
      <c r="B65">
        <v>1</v>
      </c>
      <c r="C65">
        <v>3063728</v>
      </c>
      <c r="D65" s="13">
        <f t="shared" si="0"/>
        <v>3.2639973261333904E-7</v>
      </c>
      <c r="E65">
        <v>100000</v>
      </c>
      <c r="F65" s="5">
        <f t="shared" si="1"/>
        <v>3.2639973261333902E-2</v>
      </c>
    </row>
    <row r="66" spans="1:6" x14ac:dyDescent="0.35">
      <c r="A66" t="s">
        <v>225</v>
      </c>
      <c r="B66">
        <v>1</v>
      </c>
      <c r="C66">
        <v>3063728</v>
      </c>
      <c r="D66" s="13">
        <f t="shared" si="0"/>
        <v>3.2639973261333904E-7</v>
      </c>
      <c r="E66">
        <v>100000</v>
      </c>
      <c r="F66" s="5">
        <f t="shared" si="1"/>
        <v>3.2639973261333902E-2</v>
      </c>
    </row>
    <row r="67" spans="1:6" x14ac:dyDescent="0.35">
      <c r="A67" t="s">
        <v>224</v>
      </c>
      <c r="B67">
        <v>1</v>
      </c>
      <c r="C67">
        <v>3063728</v>
      </c>
      <c r="D67" s="13">
        <f t="shared" ref="D67:D130" si="2">B67/C67</f>
        <v>3.2639973261333904E-7</v>
      </c>
      <c r="E67">
        <v>100000</v>
      </c>
      <c r="F67" s="5">
        <f t="shared" ref="F67:F130" si="3">E67*D67</f>
        <v>3.2639973261333902E-2</v>
      </c>
    </row>
    <row r="68" spans="1:6" x14ac:dyDescent="0.35">
      <c r="A68" t="s">
        <v>223</v>
      </c>
      <c r="B68">
        <v>1</v>
      </c>
      <c r="C68">
        <v>3063728</v>
      </c>
      <c r="D68" s="13">
        <f t="shared" si="2"/>
        <v>3.2639973261333904E-7</v>
      </c>
      <c r="E68">
        <v>100000</v>
      </c>
      <c r="F68" s="5">
        <f t="shared" si="3"/>
        <v>3.2639973261333902E-2</v>
      </c>
    </row>
    <row r="69" spans="1:6" x14ac:dyDescent="0.35">
      <c r="A69" t="s">
        <v>90</v>
      </c>
      <c r="B69">
        <v>1</v>
      </c>
      <c r="C69">
        <v>3063728</v>
      </c>
      <c r="D69" s="13">
        <f t="shared" si="2"/>
        <v>3.2639973261333904E-7</v>
      </c>
      <c r="E69">
        <v>100000</v>
      </c>
      <c r="F69" s="5">
        <f t="shared" si="3"/>
        <v>3.2639973261333902E-2</v>
      </c>
    </row>
    <row r="70" spans="1:6" x14ac:dyDescent="0.35">
      <c r="A70" t="s">
        <v>222</v>
      </c>
      <c r="B70">
        <v>1</v>
      </c>
      <c r="C70">
        <v>3063728</v>
      </c>
      <c r="D70" s="13">
        <f t="shared" si="2"/>
        <v>3.2639973261333904E-7</v>
      </c>
      <c r="E70">
        <v>100000</v>
      </c>
      <c r="F70" s="5">
        <f t="shared" si="3"/>
        <v>3.2639973261333902E-2</v>
      </c>
    </row>
    <row r="71" spans="1:6" x14ac:dyDescent="0.35">
      <c r="A71" t="s">
        <v>221</v>
      </c>
      <c r="B71">
        <v>1</v>
      </c>
      <c r="C71">
        <v>3063728</v>
      </c>
      <c r="D71" s="13">
        <f t="shared" si="2"/>
        <v>3.2639973261333904E-7</v>
      </c>
      <c r="E71">
        <v>100000</v>
      </c>
      <c r="F71" s="5">
        <f t="shared" si="3"/>
        <v>3.2639973261333902E-2</v>
      </c>
    </row>
    <row r="72" spans="1:6" x14ac:dyDescent="0.35">
      <c r="A72" t="s">
        <v>89</v>
      </c>
      <c r="B72">
        <v>1</v>
      </c>
      <c r="C72">
        <v>3063728</v>
      </c>
      <c r="D72" s="13">
        <f t="shared" si="2"/>
        <v>3.2639973261333904E-7</v>
      </c>
      <c r="E72">
        <v>100000</v>
      </c>
      <c r="F72" s="5">
        <f t="shared" si="3"/>
        <v>3.2639973261333902E-2</v>
      </c>
    </row>
    <row r="73" spans="1:6" x14ac:dyDescent="0.35">
      <c r="A73" t="s">
        <v>220</v>
      </c>
      <c r="B73">
        <v>1</v>
      </c>
      <c r="C73">
        <v>3063728</v>
      </c>
      <c r="D73" s="13">
        <f t="shared" si="2"/>
        <v>3.2639973261333904E-7</v>
      </c>
      <c r="E73">
        <v>100000</v>
      </c>
      <c r="F73" s="5">
        <f t="shared" si="3"/>
        <v>3.2639973261333902E-2</v>
      </c>
    </row>
    <row r="74" spans="1:6" x14ac:dyDescent="0.35">
      <c r="A74" t="s">
        <v>219</v>
      </c>
      <c r="B74">
        <v>1</v>
      </c>
      <c r="C74">
        <v>3063728</v>
      </c>
      <c r="D74" s="13">
        <f t="shared" si="2"/>
        <v>3.2639973261333904E-7</v>
      </c>
      <c r="E74">
        <v>100000</v>
      </c>
      <c r="F74" s="5">
        <f t="shared" si="3"/>
        <v>3.2639973261333902E-2</v>
      </c>
    </row>
    <row r="75" spans="1:6" x14ac:dyDescent="0.35">
      <c r="A75" t="s">
        <v>218</v>
      </c>
      <c r="B75">
        <v>1</v>
      </c>
      <c r="C75">
        <v>3068043</v>
      </c>
      <c r="D75" s="13">
        <f t="shared" si="2"/>
        <v>3.2594067293059452E-7</v>
      </c>
      <c r="E75">
        <v>100000</v>
      </c>
      <c r="F75" s="5">
        <f t="shared" si="3"/>
        <v>3.2594067293059449E-2</v>
      </c>
    </row>
    <row r="76" spans="1:6" x14ac:dyDescent="0.35">
      <c r="A76" t="s">
        <v>217</v>
      </c>
      <c r="B76">
        <v>1</v>
      </c>
      <c r="C76">
        <v>3068043</v>
      </c>
      <c r="D76" s="13">
        <f t="shared" si="2"/>
        <v>3.2594067293059452E-7</v>
      </c>
      <c r="E76">
        <v>100000</v>
      </c>
      <c r="F76" s="5">
        <f t="shared" si="3"/>
        <v>3.2594067293059449E-2</v>
      </c>
    </row>
    <row r="77" spans="1:6" x14ac:dyDescent="0.35">
      <c r="A77" t="s">
        <v>216</v>
      </c>
      <c r="B77">
        <v>1</v>
      </c>
      <c r="C77">
        <v>3068043</v>
      </c>
      <c r="D77" s="13">
        <f t="shared" si="2"/>
        <v>3.2594067293059452E-7</v>
      </c>
      <c r="E77">
        <v>100000</v>
      </c>
      <c r="F77" s="5">
        <f t="shared" si="3"/>
        <v>3.2594067293059449E-2</v>
      </c>
    </row>
    <row r="78" spans="1:6" x14ac:dyDescent="0.35">
      <c r="A78" t="s">
        <v>215</v>
      </c>
      <c r="B78">
        <v>1</v>
      </c>
      <c r="C78">
        <v>3068043</v>
      </c>
      <c r="D78" s="13">
        <f t="shared" si="2"/>
        <v>3.2594067293059452E-7</v>
      </c>
      <c r="E78">
        <v>100000</v>
      </c>
      <c r="F78" s="5">
        <f t="shared" si="3"/>
        <v>3.2594067293059449E-2</v>
      </c>
    </row>
    <row r="79" spans="1:6" x14ac:dyDescent="0.35">
      <c r="A79" t="s">
        <v>214</v>
      </c>
      <c r="B79">
        <v>1</v>
      </c>
      <c r="C79">
        <v>3068043</v>
      </c>
      <c r="D79" s="13">
        <f t="shared" si="2"/>
        <v>3.2594067293059452E-7</v>
      </c>
      <c r="E79">
        <v>100000</v>
      </c>
      <c r="F79" s="5">
        <f t="shared" si="3"/>
        <v>3.2594067293059449E-2</v>
      </c>
    </row>
    <row r="80" spans="1:6" x14ac:dyDescent="0.35">
      <c r="A80" t="s">
        <v>88</v>
      </c>
      <c r="B80">
        <v>1</v>
      </c>
      <c r="C80">
        <v>3068043</v>
      </c>
      <c r="D80" s="13">
        <f t="shared" si="2"/>
        <v>3.2594067293059452E-7</v>
      </c>
      <c r="E80">
        <v>100000</v>
      </c>
      <c r="F80" s="5">
        <f t="shared" si="3"/>
        <v>3.2594067293059449E-2</v>
      </c>
    </row>
    <row r="81" spans="1:6" x14ac:dyDescent="0.35">
      <c r="A81" t="s">
        <v>213</v>
      </c>
      <c r="B81">
        <v>1</v>
      </c>
      <c r="C81">
        <v>3068043</v>
      </c>
      <c r="D81" s="13">
        <f t="shared" si="2"/>
        <v>3.2594067293059452E-7</v>
      </c>
      <c r="E81">
        <v>100000</v>
      </c>
      <c r="F81" s="5">
        <f t="shared" si="3"/>
        <v>3.2594067293059449E-2</v>
      </c>
    </row>
    <row r="82" spans="1:6" x14ac:dyDescent="0.35">
      <c r="A82" t="s">
        <v>212</v>
      </c>
      <c r="B82">
        <v>1</v>
      </c>
      <c r="C82">
        <v>3068043</v>
      </c>
      <c r="D82" s="13">
        <f t="shared" si="2"/>
        <v>3.2594067293059452E-7</v>
      </c>
      <c r="E82">
        <v>100000</v>
      </c>
      <c r="F82" s="5">
        <f t="shared" si="3"/>
        <v>3.2594067293059449E-2</v>
      </c>
    </row>
    <row r="83" spans="1:6" x14ac:dyDescent="0.35">
      <c r="A83" t="s">
        <v>211</v>
      </c>
      <c r="B83">
        <v>1</v>
      </c>
      <c r="C83">
        <v>3068043</v>
      </c>
      <c r="D83" s="13">
        <f t="shared" si="2"/>
        <v>3.2594067293059452E-7</v>
      </c>
      <c r="E83">
        <v>100000</v>
      </c>
      <c r="F83" s="5">
        <f t="shared" si="3"/>
        <v>3.2594067293059449E-2</v>
      </c>
    </row>
    <row r="84" spans="1:6" x14ac:dyDescent="0.35">
      <c r="A84" t="s">
        <v>210</v>
      </c>
      <c r="B84">
        <v>1</v>
      </c>
      <c r="C84">
        <v>3068043</v>
      </c>
      <c r="D84" s="13">
        <f t="shared" si="2"/>
        <v>3.2594067293059452E-7</v>
      </c>
      <c r="E84">
        <v>100000</v>
      </c>
      <c r="F84" s="5">
        <f t="shared" si="3"/>
        <v>3.2594067293059449E-2</v>
      </c>
    </row>
    <row r="85" spans="1:6" x14ac:dyDescent="0.35">
      <c r="A85" t="s">
        <v>210</v>
      </c>
      <c r="B85">
        <v>1</v>
      </c>
      <c r="C85">
        <v>3068043</v>
      </c>
      <c r="D85" s="13">
        <f t="shared" si="2"/>
        <v>3.2594067293059452E-7</v>
      </c>
      <c r="E85">
        <v>100000</v>
      </c>
      <c r="F85" s="5">
        <f t="shared" si="3"/>
        <v>3.2594067293059449E-2</v>
      </c>
    </row>
    <row r="86" spans="1:6" x14ac:dyDescent="0.35">
      <c r="A86" t="s">
        <v>209</v>
      </c>
      <c r="B86">
        <v>1</v>
      </c>
      <c r="C86">
        <v>3068043</v>
      </c>
      <c r="D86" s="13">
        <f t="shared" si="2"/>
        <v>3.2594067293059452E-7</v>
      </c>
      <c r="E86">
        <v>100000</v>
      </c>
      <c r="F86" s="5">
        <f t="shared" si="3"/>
        <v>3.2594067293059449E-2</v>
      </c>
    </row>
    <row r="87" spans="1:6" x14ac:dyDescent="0.35">
      <c r="A87" t="s">
        <v>208</v>
      </c>
      <c r="B87">
        <v>1</v>
      </c>
      <c r="C87">
        <v>3068043</v>
      </c>
      <c r="D87" s="13">
        <f t="shared" si="2"/>
        <v>3.2594067293059452E-7</v>
      </c>
      <c r="E87">
        <v>100000</v>
      </c>
      <c r="F87" s="5">
        <f t="shared" si="3"/>
        <v>3.2594067293059449E-2</v>
      </c>
    </row>
    <row r="88" spans="1:6" x14ac:dyDescent="0.35">
      <c r="A88" t="s">
        <v>207</v>
      </c>
      <c r="B88">
        <v>1</v>
      </c>
      <c r="C88">
        <v>3068043</v>
      </c>
      <c r="D88" s="13">
        <f t="shared" si="2"/>
        <v>3.2594067293059452E-7</v>
      </c>
      <c r="E88">
        <v>100000</v>
      </c>
      <c r="F88" s="5">
        <f t="shared" si="3"/>
        <v>3.2594067293059449E-2</v>
      </c>
    </row>
    <row r="89" spans="1:6" x14ac:dyDescent="0.35">
      <c r="A89" t="s">
        <v>206</v>
      </c>
      <c r="B89">
        <v>1</v>
      </c>
      <c r="C89">
        <v>3068043</v>
      </c>
      <c r="D89" s="13">
        <f t="shared" si="2"/>
        <v>3.2594067293059452E-7</v>
      </c>
      <c r="E89">
        <v>100000</v>
      </c>
      <c r="F89" s="5">
        <f t="shared" si="3"/>
        <v>3.2594067293059449E-2</v>
      </c>
    </row>
    <row r="90" spans="1:6" x14ac:dyDescent="0.35">
      <c r="A90" t="s">
        <v>205</v>
      </c>
      <c r="B90">
        <v>1</v>
      </c>
      <c r="C90">
        <v>3068043</v>
      </c>
      <c r="D90" s="13">
        <f t="shared" si="2"/>
        <v>3.2594067293059452E-7</v>
      </c>
      <c r="E90">
        <v>100000</v>
      </c>
      <c r="F90" s="5">
        <f t="shared" si="3"/>
        <v>3.2594067293059449E-2</v>
      </c>
    </row>
    <row r="91" spans="1:6" x14ac:dyDescent="0.35">
      <c r="A91" t="s">
        <v>204</v>
      </c>
      <c r="B91">
        <v>1</v>
      </c>
      <c r="C91">
        <v>3068043</v>
      </c>
      <c r="D91" s="13">
        <f t="shared" si="2"/>
        <v>3.2594067293059452E-7</v>
      </c>
      <c r="E91">
        <v>100000</v>
      </c>
      <c r="F91" s="5">
        <f t="shared" si="3"/>
        <v>3.2594067293059449E-2</v>
      </c>
    </row>
    <row r="92" spans="1:6" x14ac:dyDescent="0.35">
      <c r="A92" t="s">
        <v>203</v>
      </c>
      <c r="B92">
        <v>1</v>
      </c>
      <c r="C92">
        <v>3068043</v>
      </c>
      <c r="D92" s="13">
        <f t="shared" si="2"/>
        <v>3.2594067293059452E-7</v>
      </c>
      <c r="E92">
        <v>100000</v>
      </c>
      <c r="F92" s="5">
        <f t="shared" si="3"/>
        <v>3.2594067293059449E-2</v>
      </c>
    </row>
    <row r="93" spans="1:6" x14ac:dyDescent="0.35">
      <c r="A93" t="s">
        <v>202</v>
      </c>
      <c r="B93">
        <v>1</v>
      </c>
      <c r="C93">
        <v>3068043</v>
      </c>
      <c r="D93" s="13">
        <f t="shared" si="2"/>
        <v>3.2594067293059452E-7</v>
      </c>
      <c r="E93">
        <v>100000</v>
      </c>
      <c r="F93" s="5">
        <f t="shared" si="3"/>
        <v>3.2594067293059449E-2</v>
      </c>
    </row>
    <row r="94" spans="1:6" x14ac:dyDescent="0.35">
      <c r="A94" t="s">
        <v>201</v>
      </c>
      <c r="B94">
        <v>1</v>
      </c>
      <c r="C94">
        <v>3068043</v>
      </c>
      <c r="D94" s="13">
        <f t="shared" si="2"/>
        <v>3.2594067293059452E-7</v>
      </c>
      <c r="E94">
        <v>100000</v>
      </c>
      <c r="F94" s="5">
        <f t="shared" si="3"/>
        <v>3.2594067293059449E-2</v>
      </c>
    </row>
    <row r="95" spans="1:6" x14ac:dyDescent="0.35">
      <c r="A95" t="s">
        <v>200</v>
      </c>
      <c r="B95">
        <v>1</v>
      </c>
      <c r="C95">
        <v>3068043</v>
      </c>
      <c r="D95" s="13">
        <f t="shared" si="2"/>
        <v>3.2594067293059452E-7</v>
      </c>
      <c r="E95">
        <v>100000</v>
      </c>
      <c r="F95" s="5">
        <f t="shared" si="3"/>
        <v>3.2594067293059449E-2</v>
      </c>
    </row>
    <row r="96" spans="1:6" x14ac:dyDescent="0.35">
      <c r="A96" t="s">
        <v>199</v>
      </c>
      <c r="B96">
        <v>1</v>
      </c>
      <c r="C96">
        <v>3068043</v>
      </c>
      <c r="D96" s="13">
        <f t="shared" si="2"/>
        <v>3.2594067293059452E-7</v>
      </c>
      <c r="E96">
        <v>100000</v>
      </c>
      <c r="F96" s="5">
        <f t="shared" si="3"/>
        <v>3.2594067293059449E-2</v>
      </c>
    </row>
    <row r="97" spans="1:6" x14ac:dyDescent="0.35">
      <c r="A97" t="s">
        <v>198</v>
      </c>
      <c r="B97">
        <v>1</v>
      </c>
      <c r="C97">
        <v>3068043</v>
      </c>
      <c r="D97" s="13">
        <f t="shared" si="2"/>
        <v>3.2594067293059452E-7</v>
      </c>
      <c r="E97">
        <v>100000</v>
      </c>
      <c r="F97" s="5">
        <f t="shared" si="3"/>
        <v>3.2594067293059449E-2</v>
      </c>
    </row>
    <row r="98" spans="1:6" x14ac:dyDescent="0.35">
      <c r="A98" t="s">
        <v>197</v>
      </c>
      <c r="B98">
        <v>1</v>
      </c>
      <c r="C98">
        <v>3068043</v>
      </c>
      <c r="D98" s="13">
        <f t="shared" si="2"/>
        <v>3.2594067293059452E-7</v>
      </c>
      <c r="E98">
        <v>100000</v>
      </c>
      <c r="F98" s="5">
        <f t="shared" si="3"/>
        <v>3.2594067293059449E-2</v>
      </c>
    </row>
    <row r="99" spans="1:6" x14ac:dyDescent="0.35">
      <c r="A99" t="s">
        <v>196</v>
      </c>
      <c r="B99">
        <v>1</v>
      </c>
      <c r="C99">
        <v>3068043</v>
      </c>
      <c r="D99" s="13">
        <f t="shared" si="2"/>
        <v>3.2594067293059452E-7</v>
      </c>
      <c r="E99">
        <v>100000</v>
      </c>
      <c r="F99" s="5">
        <f t="shared" si="3"/>
        <v>3.2594067293059449E-2</v>
      </c>
    </row>
    <row r="100" spans="1:6" x14ac:dyDescent="0.35">
      <c r="A100" t="s">
        <v>195</v>
      </c>
      <c r="B100">
        <v>1</v>
      </c>
      <c r="C100">
        <v>3068043</v>
      </c>
      <c r="D100" s="13">
        <f t="shared" si="2"/>
        <v>3.2594067293059452E-7</v>
      </c>
      <c r="E100">
        <v>100000</v>
      </c>
      <c r="F100" s="5">
        <f t="shared" si="3"/>
        <v>3.2594067293059449E-2</v>
      </c>
    </row>
    <row r="101" spans="1:6" x14ac:dyDescent="0.35">
      <c r="A101" t="s">
        <v>194</v>
      </c>
      <c r="B101">
        <v>1</v>
      </c>
      <c r="C101">
        <v>3068043</v>
      </c>
      <c r="D101" s="13">
        <f t="shared" si="2"/>
        <v>3.2594067293059452E-7</v>
      </c>
      <c r="E101">
        <v>100000</v>
      </c>
      <c r="F101" s="5">
        <f t="shared" si="3"/>
        <v>3.2594067293059449E-2</v>
      </c>
    </row>
    <row r="102" spans="1:6" x14ac:dyDescent="0.35">
      <c r="A102" t="s">
        <v>193</v>
      </c>
      <c r="B102">
        <v>1</v>
      </c>
      <c r="C102">
        <v>3068043</v>
      </c>
      <c r="D102" s="13">
        <f t="shared" si="2"/>
        <v>3.2594067293059452E-7</v>
      </c>
      <c r="E102">
        <v>100000</v>
      </c>
      <c r="F102" s="5">
        <f t="shared" si="3"/>
        <v>3.2594067293059449E-2</v>
      </c>
    </row>
    <row r="103" spans="1:6" x14ac:dyDescent="0.35">
      <c r="A103" t="s">
        <v>86</v>
      </c>
      <c r="B103">
        <v>1</v>
      </c>
      <c r="C103">
        <v>3068043</v>
      </c>
      <c r="D103" s="13">
        <f t="shared" si="2"/>
        <v>3.2594067293059452E-7</v>
      </c>
      <c r="E103">
        <v>100000</v>
      </c>
      <c r="F103" s="5">
        <f t="shared" si="3"/>
        <v>3.2594067293059449E-2</v>
      </c>
    </row>
    <row r="104" spans="1:6" x14ac:dyDescent="0.35">
      <c r="A104" t="s">
        <v>192</v>
      </c>
      <c r="B104">
        <v>1</v>
      </c>
      <c r="C104">
        <v>3068043</v>
      </c>
      <c r="D104" s="13">
        <f t="shared" si="2"/>
        <v>3.2594067293059452E-7</v>
      </c>
      <c r="E104">
        <v>100000</v>
      </c>
      <c r="F104" s="5">
        <f t="shared" si="3"/>
        <v>3.2594067293059449E-2</v>
      </c>
    </row>
    <row r="105" spans="1:6" x14ac:dyDescent="0.35">
      <c r="A105" t="s">
        <v>191</v>
      </c>
      <c r="B105">
        <v>1</v>
      </c>
      <c r="C105">
        <v>3068043</v>
      </c>
      <c r="D105" s="13">
        <f t="shared" si="2"/>
        <v>3.2594067293059452E-7</v>
      </c>
      <c r="E105">
        <v>100000</v>
      </c>
      <c r="F105" s="5">
        <f t="shared" si="3"/>
        <v>3.2594067293059449E-2</v>
      </c>
    </row>
    <row r="106" spans="1:6" x14ac:dyDescent="0.35">
      <c r="A106" t="s">
        <v>190</v>
      </c>
      <c r="B106">
        <v>1</v>
      </c>
      <c r="C106">
        <v>3068043</v>
      </c>
      <c r="D106" s="13">
        <f t="shared" si="2"/>
        <v>3.2594067293059452E-7</v>
      </c>
      <c r="E106">
        <v>100000</v>
      </c>
      <c r="F106" s="5">
        <f t="shared" si="3"/>
        <v>3.2594067293059449E-2</v>
      </c>
    </row>
    <row r="107" spans="1:6" x14ac:dyDescent="0.35">
      <c r="A107" t="s">
        <v>189</v>
      </c>
      <c r="B107">
        <v>1</v>
      </c>
      <c r="C107">
        <v>3068043</v>
      </c>
      <c r="D107" s="13">
        <f t="shared" si="2"/>
        <v>3.2594067293059452E-7</v>
      </c>
      <c r="E107">
        <v>100000</v>
      </c>
      <c r="F107" s="5">
        <f t="shared" si="3"/>
        <v>3.2594067293059449E-2</v>
      </c>
    </row>
    <row r="108" spans="1:6" x14ac:dyDescent="0.35">
      <c r="A108" t="s">
        <v>188</v>
      </c>
      <c r="B108">
        <v>1</v>
      </c>
      <c r="C108">
        <v>3068043</v>
      </c>
      <c r="D108" s="13">
        <f t="shared" si="2"/>
        <v>3.2594067293059452E-7</v>
      </c>
      <c r="E108">
        <v>100000</v>
      </c>
      <c r="F108" s="5">
        <f t="shared" si="3"/>
        <v>3.2594067293059449E-2</v>
      </c>
    </row>
    <row r="109" spans="1:6" x14ac:dyDescent="0.35">
      <c r="A109" t="s">
        <v>187</v>
      </c>
      <c r="B109">
        <v>1</v>
      </c>
      <c r="C109">
        <v>3068043</v>
      </c>
      <c r="D109" s="13">
        <f t="shared" si="2"/>
        <v>3.2594067293059452E-7</v>
      </c>
      <c r="E109">
        <v>100000</v>
      </c>
      <c r="F109" s="5">
        <f t="shared" si="3"/>
        <v>3.2594067293059449E-2</v>
      </c>
    </row>
    <row r="110" spans="1:6" x14ac:dyDescent="0.35">
      <c r="A110" t="s">
        <v>186</v>
      </c>
      <c r="B110">
        <v>1</v>
      </c>
      <c r="C110">
        <v>3068043</v>
      </c>
      <c r="D110" s="13">
        <f t="shared" si="2"/>
        <v>3.2594067293059452E-7</v>
      </c>
      <c r="E110">
        <v>100000</v>
      </c>
      <c r="F110" s="5">
        <f t="shared" si="3"/>
        <v>3.2594067293059449E-2</v>
      </c>
    </row>
    <row r="111" spans="1:6" x14ac:dyDescent="0.35">
      <c r="A111" t="s">
        <v>185</v>
      </c>
      <c r="B111">
        <v>1</v>
      </c>
      <c r="C111">
        <v>3068043</v>
      </c>
      <c r="D111" s="13">
        <f t="shared" si="2"/>
        <v>3.2594067293059452E-7</v>
      </c>
      <c r="E111">
        <v>100000</v>
      </c>
      <c r="F111" s="5">
        <f t="shared" si="3"/>
        <v>3.2594067293059449E-2</v>
      </c>
    </row>
    <row r="112" spans="1:6" x14ac:dyDescent="0.35">
      <c r="A112" t="s">
        <v>184</v>
      </c>
      <c r="B112">
        <v>1</v>
      </c>
      <c r="C112">
        <v>3068043</v>
      </c>
      <c r="D112" s="13">
        <f t="shared" si="2"/>
        <v>3.2594067293059452E-7</v>
      </c>
      <c r="E112">
        <v>100000</v>
      </c>
      <c r="F112" s="5">
        <f t="shared" si="3"/>
        <v>3.2594067293059449E-2</v>
      </c>
    </row>
    <row r="113" spans="1:6" x14ac:dyDescent="0.35">
      <c r="A113" t="s">
        <v>183</v>
      </c>
      <c r="B113">
        <v>1</v>
      </c>
      <c r="C113">
        <v>3068043</v>
      </c>
      <c r="D113" s="13">
        <f t="shared" si="2"/>
        <v>3.2594067293059452E-7</v>
      </c>
      <c r="E113">
        <v>100000</v>
      </c>
      <c r="F113" s="5">
        <f t="shared" si="3"/>
        <v>3.2594067293059449E-2</v>
      </c>
    </row>
    <row r="114" spans="1:6" x14ac:dyDescent="0.35">
      <c r="A114" t="s">
        <v>182</v>
      </c>
      <c r="B114">
        <v>1</v>
      </c>
      <c r="C114">
        <v>3068043</v>
      </c>
      <c r="D114" s="13">
        <f t="shared" si="2"/>
        <v>3.2594067293059452E-7</v>
      </c>
      <c r="E114">
        <v>100000</v>
      </c>
      <c r="F114" s="5">
        <f t="shared" si="3"/>
        <v>3.2594067293059449E-2</v>
      </c>
    </row>
    <row r="115" spans="1:6" x14ac:dyDescent="0.35">
      <c r="A115" t="s">
        <v>181</v>
      </c>
      <c r="B115">
        <v>1</v>
      </c>
      <c r="C115">
        <v>3068043</v>
      </c>
      <c r="D115" s="13">
        <f t="shared" si="2"/>
        <v>3.2594067293059452E-7</v>
      </c>
      <c r="E115">
        <v>100000</v>
      </c>
      <c r="F115" s="5">
        <f t="shared" si="3"/>
        <v>3.2594067293059449E-2</v>
      </c>
    </row>
    <row r="116" spans="1:6" x14ac:dyDescent="0.35">
      <c r="A116" t="s">
        <v>180</v>
      </c>
      <c r="B116">
        <v>1</v>
      </c>
      <c r="C116">
        <v>3068043</v>
      </c>
      <c r="D116" s="13">
        <f t="shared" si="2"/>
        <v>3.2594067293059452E-7</v>
      </c>
      <c r="E116">
        <v>100000</v>
      </c>
      <c r="F116" s="5">
        <f t="shared" si="3"/>
        <v>3.2594067293059449E-2</v>
      </c>
    </row>
    <row r="117" spans="1:6" x14ac:dyDescent="0.35">
      <c r="A117" t="s">
        <v>179</v>
      </c>
      <c r="B117">
        <v>1</v>
      </c>
      <c r="C117">
        <v>3068043</v>
      </c>
      <c r="D117" s="13">
        <f t="shared" si="2"/>
        <v>3.2594067293059452E-7</v>
      </c>
      <c r="E117">
        <v>100000</v>
      </c>
      <c r="F117" s="5">
        <f t="shared" si="3"/>
        <v>3.2594067293059449E-2</v>
      </c>
    </row>
    <row r="118" spans="1:6" x14ac:dyDescent="0.35">
      <c r="A118" t="s">
        <v>178</v>
      </c>
      <c r="B118">
        <v>1</v>
      </c>
      <c r="C118">
        <v>3068043</v>
      </c>
      <c r="D118" s="13">
        <f t="shared" si="2"/>
        <v>3.2594067293059452E-7</v>
      </c>
      <c r="E118">
        <v>100000</v>
      </c>
      <c r="F118" s="5">
        <f t="shared" si="3"/>
        <v>3.2594067293059449E-2</v>
      </c>
    </row>
    <row r="119" spans="1:6" x14ac:dyDescent="0.35">
      <c r="A119" t="s">
        <v>177</v>
      </c>
      <c r="B119">
        <v>1</v>
      </c>
      <c r="C119">
        <v>3068043</v>
      </c>
      <c r="D119" s="13">
        <f t="shared" si="2"/>
        <v>3.2594067293059452E-7</v>
      </c>
      <c r="E119">
        <v>100000</v>
      </c>
      <c r="F119" s="5">
        <f t="shared" si="3"/>
        <v>3.2594067293059449E-2</v>
      </c>
    </row>
    <row r="120" spans="1:6" x14ac:dyDescent="0.35">
      <c r="A120" t="s">
        <v>176</v>
      </c>
      <c r="B120">
        <v>1</v>
      </c>
      <c r="C120">
        <v>3068043</v>
      </c>
      <c r="D120" s="13">
        <f t="shared" si="2"/>
        <v>3.2594067293059452E-7</v>
      </c>
      <c r="E120">
        <v>100000</v>
      </c>
      <c r="F120" s="5">
        <f t="shared" si="3"/>
        <v>3.2594067293059449E-2</v>
      </c>
    </row>
    <row r="121" spans="1:6" x14ac:dyDescent="0.35">
      <c r="A121" t="s">
        <v>175</v>
      </c>
      <c r="B121">
        <v>1</v>
      </c>
      <c r="C121">
        <v>3068043</v>
      </c>
      <c r="D121" s="13">
        <f t="shared" si="2"/>
        <v>3.2594067293059452E-7</v>
      </c>
      <c r="E121">
        <v>100000</v>
      </c>
      <c r="F121" s="5">
        <f t="shared" si="3"/>
        <v>3.2594067293059449E-2</v>
      </c>
    </row>
    <row r="122" spans="1:6" x14ac:dyDescent="0.35">
      <c r="A122" t="s">
        <v>174</v>
      </c>
      <c r="B122">
        <v>1</v>
      </c>
      <c r="C122">
        <v>3072029</v>
      </c>
      <c r="D122" s="13">
        <f t="shared" si="2"/>
        <v>3.2551776041176696E-7</v>
      </c>
      <c r="E122">
        <v>100000</v>
      </c>
      <c r="F122" s="5">
        <f t="shared" si="3"/>
        <v>3.2551776041176698E-2</v>
      </c>
    </row>
    <row r="123" spans="1:6" x14ac:dyDescent="0.35">
      <c r="A123" t="s">
        <v>173</v>
      </c>
      <c r="B123">
        <v>1</v>
      </c>
      <c r="C123">
        <v>3072029</v>
      </c>
      <c r="D123" s="13">
        <f t="shared" si="2"/>
        <v>3.2551776041176696E-7</v>
      </c>
      <c r="E123">
        <v>100000</v>
      </c>
      <c r="F123" s="5">
        <f t="shared" si="3"/>
        <v>3.2551776041176698E-2</v>
      </c>
    </row>
    <row r="124" spans="1:6" x14ac:dyDescent="0.35">
      <c r="A124" t="s">
        <v>172</v>
      </c>
      <c r="B124">
        <v>1</v>
      </c>
      <c r="C124">
        <v>3072029</v>
      </c>
      <c r="D124" s="13">
        <f t="shared" si="2"/>
        <v>3.2551776041176696E-7</v>
      </c>
      <c r="E124">
        <v>100000</v>
      </c>
      <c r="F124" s="5">
        <f t="shared" si="3"/>
        <v>3.2551776041176698E-2</v>
      </c>
    </row>
    <row r="125" spans="1:6" x14ac:dyDescent="0.35">
      <c r="A125" t="s">
        <v>171</v>
      </c>
      <c r="B125">
        <v>1</v>
      </c>
      <c r="C125">
        <v>3072029</v>
      </c>
      <c r="D125" s="13">
        <f t="shared" si="2"/>
        <v>3.2551776041176696E-7</v>
      </c>
      <c r="E125">
        <v>100000</v>
      </c>
      <c r="F125" s="5">
        <f t="shared" si="3"/>
        <v>3.2551776041176698E-2</v>
      </c>
    </row>
    <row r="126" spans="1:6" x14ac:dyDescent="0.35">
      <c r="A126" t="s">
        <v>170</v>
      </c>
      <c r="B126">
        <v>1</v>
      </c>
      <c r="C126">
        <v>3072029</v>
      </c>
      <c r="D126" s="13">
        <f t="shared" si="2"/>
        <v>3.2551776041176696E-7</v>
      </c>
      <c r="E126">
        <v>100000</v>
      </c>
      <c r="F126" s="5">
        <f t="shared" si="3"/>
        <v>3.2551776041176698E-2</v>
      </c>
    </row>
    <row r="127" spans="1:6" x14ac:dyDescent="0.35">
      <c r="A127" t="s">
        <v>170</v>
      </c>
      <c r="B127">
        <v>1</v>
      </c>
      <c r="C127">
        <v>3072029</v>
      </c>
      <c r="D127" s="13">
        <f t="shared" si="2"/>
        <v>3.2551776041176696E-7</v>
      </c>
      <c r="E127">
        <v>100000</v>
      </c>
      <c r="F127" s="5">
        <f t="shared" si="3"/>
        <v>3.2551776041176698E-2</v>
      </c>
    </row>
    <row r="128" spans="1:6" x14ac:dyDescent="0.35">
      <c r="A128" t="s">
        <v>169</v>
      </c>
      <c r="B128">
        <v>1</v>
      </c>
      <c r="C128">
        <v>3072029</v>
      </c>
      <c r="D128" s="13">
        <f t="shared" si="2"/>
        <v>3.2551776041176696E-7</v>
      </c>
      <c r="E128">
        <v>100000</v>
      </c>
      <c r="F128" s="5">
        <f t="shared" si="3"/>
        <v>3.2551776041176698E-2</v>
      </c>
    </row>
    <row r="129" spans="1:6" x14ac:dyDescent="0.35">
      <c r="A129" t="s">
        <v>169</v>
      </c>
      <c r="B129">
        <v>1</v>
      </c>
      <c r="C129">
        <v>3072029</v>
      </c>
      <c r="D129" s="13">
        <f t="shared" si="2"/>
        <v>3.2551776041176696E-7</v>
      </c>
      <c r="E129">
        <v>100000</v>
      </c>
      <c r="F129" s="5">
        <f t="shared" si="3"/>
        <v>3.2551776041176698E-2</v>
      </c>
    </row>
    <row r="130" spans="1:6" x14ac:dyDescent="0.35">
      <c r="A130" t="s">
        <v>168</v>
      </c>
      <c r="B130">
        <v>1</v>
      </c>
      <c r="C130">
        <v>3072029</v>
      </c>
      <c r="D130" s="13">
        <f t="shared" si="2"/>
        <v>3.2551776041176696E-7</v>
      </c>
      <c r="E130">
        <v>100000</v>
      </c>
      <c r="F130" s="5">
        <f t="shared" si="3"/>
        <v>3.2551776041176698E-2</v>
      </c>
    </row>
    <row r="131" spans="1:6" x14ac:dyDescent="0.35">
      <c r="A131" t="s">
        <v>167</v>
      </c>
      <c r="B131">
        <v>1</v>
      </c>
      <c r="C131">
        <v>3072029</v>
      </c>
      <c r="D131" s="13">
        <f t="shared" ref="D131:D194" si="4">B131/C131</f>
        <v>3.2551776041176696E-7</v>
      </c>
      <c r="E131">
        <v>100000</v>
      </c>
      <c r="F131" s="5">
        <f t="shared" ref="F131:F194" si="5">E131*D131</f>
        <v>3.2551776041176698E-2</v>
      </c>
    </row>
    <row r="132" spans="1:6" x14ac:dyDescent="0.35">
      <c r="A132" t="s">
        <v>166</v>
      </c>
      <c r="B132">
        <v>1</v>
      </c>
      <c r="C132">
        <v>3072029</v>
      </c>
      <c r="D132" s="13">
        <f t="shared" si="4"/>
        <v>3.2551776041176696E-7</v>
      </c>
      <c r="E132">
        <v>100000</v>
      </c>
      <c r="F132" s="5">
        <f t="shared" si="5"/>
        <v>3.2551776041176698E-2</v>
      </c>
    </row>
    <row r="133" spans="1:6" x14ac:dyDescent="0.35">
      <c r="A133" t="s">
        <v>165</v>
      </c>
      <c r="B133">
        <v>1</v>
      </c>
      <c r="C133">
        <v>3072029</v>
      </c>
      <c r="D133" s="13">
        <f t="shared" si="4"/>
        <v>3.2551776041176696E-7</v>
      </c>
      <c r="E133">
        <v>100000</v>
      </c>
      <c r="F133" s="5">
        <f t="shared" si="5"/>
        <v>3.2551776041176698E-2</v>
      </c>
    </row>
    <row r="134" spans="1:6" x14ac:dyDescent="0.35">
      <c r="A134" t="s">
        <v>164</v>
      </c>
      <c r="B134">
        <v>1</v>
      </c>
      <c r="C134">
        <v>3072029</v>
      </c>
      <c r="D134" s="13">
        <f t="shared" si="4"/>
        <v>3.2551776041176696E-7</v>
      </c>
      <c r="E134">
        <v>100000</v>
      </c>
      <c r="F134" s="5">
        <f t="shared" si="5"/>
        <v>3.2551776041176698E-2</v>
      </c>
    </row>
    <row r="135" spans="1:6" x14ac:dyDescent="0.35">
      <c r="A135" t="s">
        <v>163</v>
      </c>
      <c r="B135">
        <v>1</v>
      </c>
      <c r="C135">
        <v>3072029</v>
      </c>
      <c r="D135" s="13">
        <f t="shared" si="4"/>
        <v>3.2551776041176696E-7</v>
      </c>
      <c r="E135">
        <v>100000</v>
      </c>
      <c r="F135" s="5">
        <f t="shared" si="5"/>
        <v>3.2551776041176698E-2</v>
      </c>
    </row>
    <row r="136" spans="1:6" x14ac:dyDescent="0.35">
      <c r="A136" t="s">
        <v>162</v>
      </c>
      <c r="B136">
        <v>1</v>
      </c>
      <c r="C136">
        <v>3072029</v>
      </c>
      <c r="D136" s="13">
        <f t="shared" si="4"/>
        <v>3.2551776041176696E-7</v>
      </c>
      <c r="E136">
        <v>100000</v>
      </c>
      <c r="F136" s="5">
        <f t="shared" si="5"/>
        <v>3.2551776041176698E-2</v>
      </c>
    </row>
    <row r="137" spans="1:6" x14ac:dyDescent="0.35">
      <c r="A137" t="s">
        <v>161</v>
      </c>
      <c r="B137">
        <v>1</v>
      </c>
      <c r="C137">
        <v>3072029</v>
      </c>
      <c r="D137" s="13">
        <f t="shared" si="4"/>
        <v>3.2551776041176696E-7</v>
      </c>
      <c r="E137">
        <v>100000</v>
      </c>
      <c r="F137" s="5">
        <f t="shared" si="5"/>
        <v>3.2551776041176698E-2</v>
      </c>
    </row>
    <row r="138" spans="1:6" x14ac:dyDescent="0.35">
      <c r="A138" t="s">
        <v>160</v>
      </c>
      <c r="B138">
        <v>1</v>
      </c>
      <c r="C138">
        <v>3072029</v>
      </c>
      <c r="D138" s="13">
        <f t="shared" si="4"/>
        <v>3.2551776041176696E-7</v>
      </c>
      <c r="E138">
        <v>100000</v>
      </c>
      <c r="F138" s="5">
        <f t="shared" si="5"/>
        <v>3.2551776041176698E-2</v>
      </c>
    </row>
    <row r="139" spans="1:6" x14ac:dyDescent="0.35">
      <c r="A139" t="s">
        <v>159</v>
      </c>
      <c r="B139">
        <v>1</v>
      </c>
      <c r="C139">
        <v>3072029</v>
      </c>
      <c r="D139" s="13">
        <f t="shared" si="4"/>
        <v>3.2551776041176696E-7</v>
      </c>
      <c r="E139">
        <v>100000</v>
      </c>
      <c r="F139" s="5">
        <f t="shared" si="5"/>
        <v>3.2551776041176698E-2</v>
      </c>
    </row>
    <row r="140" spans="1:6" x14ac:dyDescent="0.35">
      <c r="A140" t="s">
        <v>158</v>
      </c>
      <c r="B140">
        <v>1</v>
      </c>
      <c r="C140">
        <v>3072029</v>
      </c>
      <c r="D140" s="13">
        <f t="shared" si="4"/>
        <v>3.2551776041176696E-7</v>
      </c>
      <c r="E140">
        <v>100000</v>
      </c>
      <c r="F140" s="5">
        <f t="shared" si="5"/>
        <v>3.2551776041176698E-2</v>
      </c>
    </row>
    <row r="141" spans="1:6" x14ac:dyDescent="0.35">
      <c r="A141" t="s">
        <v>157</v>
      </c>
      <c r="B141">
        <v>1</v>
      </c>
      <c r="C141">
        <v>3072029</v>
      </c>
      <c r="D141" s="13">
        <f t="shared" si="4"/>
        <v>3.2551776041176696E-7</v>
      </c>
      <c r="E141">
        <v>100000</v>
      </c>
      <c r="F141" s="5">
        <f t="shared" si="5"/>
        <v>3.2551776041176698E-2</v>
      </c>
    </row>
    <row r="142" spans="1:6" x14ac:dyDescent="0.35">
      <c r="A142" t="s">
        <v>156</v>
      </c>
      <c r="B142">
        <v>1</v>
      </c>
      <c r="C142">
        <v>3072029</v>
      </c>
      <c r="D142" s="13">
        <f t="shared" si="4"/>
        <v>3.2551776041176696E-7</v>
      </c>
      <c r="E142">
        <v>100000</v>
      </c>
      <c r="F142" s="5">
        <f t="shared" si="5"/>
        <v>3.2551776041176698E-2</v>
      </c>
    </row>
    <row r="143" spans="1:6" x14ac:dyDescent="0.35">
      <c r="A143" t="s">
        <v>155</v>
      </c>
      <c r="B143">
        <v>1</v>
      </c>
      <c r="C143">
        <v>3072029</v>
      </c>
      <c r="D143" s="13">
        <f t="shared" si="4"/>
        <v>3.2551776041176696E-7</v>
      </c>
      <c r="E143">
        <v>100000</v>
      </c>
      <c r="F143" s="5">
        <f t="shared" si="5"/>
        <v>3.2551776041176698E-2</v>
      </c>
    </row>
    <row r="144" spans="1:6" x14ac:dyDescent="0.35">
      <c r="A144" t="s">
        <v>154</v>
      </c>
      <c r="B144">
        <v>1</v>
      </c>
      <c r="C144">
        <v>3072029</v>
      </c>
      <c r="D144" s="13">
        <f t="shared" si="4"/>
        <v>3.2551776041176696E-7</v>
      </c>
      <c r="E144">
        <v>100000</v>
      </c>
      <c r="F144" s="5">
        <f t="shared" si="5"/>
        <v>3.2551776041176698E-2</v>
      </c>
    </row>
    <row r="145" spans="1:6" x14ac:dyDescent="0.35">
      <c r="A145" t="s">
        <v>153</v>
      </c>
      <c r="B145">
        <v>1</v>
      </c>
      <c r="C145">
        <v>3072029</v>
      </c>
      <c r="D145" s="13">
        <f t="shared" si="4"/>
        <v>3.2551776041176696E-7</v>
      </c>
      <c r="E145">
        <v>100000</v>
      </c>
      <c r="F145" s="5">
        <f t="shared" si="5"/>
        <v>3.2551776041176698E-2</v>
      </c>
    </row>
    <row r="146" spans="1:6" x14ac:dyDescent="0.35">
      <c r="A146" t="s">
        <v>152</v>
      </c>
      <c r="B146">
        <v>1</v>
      </c>
      <c r="C146">
        <v>3072029</v>
      </c>
      <c r="D146" s="13">
        <f t="shared" si="4"/>
        <v>3.2551776041176696E-7</v>
      </c>
      <c r="E146">
        <v>100000</v>
      </c>
      <c r="F146" s="5">
        <f t="shared" si="5"/>
        <v>3.2551776041176698E-2</v>
      </c>
    </row>
    <row r="147" spans="1:6" x14ac:dyDescent="0.35">
      <c r="A147" t="s">
        <v>151</v>
      </c>
      <c r="B147">
        <v>1</v>
      </c>
      <c r="C147">
        <v>3072029</v>
      </c>
      <c r="D147" s="13">
        <f t="shared" si="4"/>
        <v>3.2551776041176696E-7</v>
      </c>
      <c r="E147">
        <v>100000</v>
      </c>
      <c r="F147" s="5">
        <f t="shared" si="5"/>
        <v>3.2551776041176698E-2</v>
      </c>
    </row>
    <row r="148" spans="1:6" x14ac:dyDescent="0.35">
      <c r="A148" t="s">
        <v>150</v>
      </c>
      <c r="B148">
        <v>1</v>
      </c>
      <c r="C148">
        <v>3072029</v>
      </c>
      <c r="D148" s="13">
        <f t="shared" si="4"/>
        <v>3.2551776041176696E-7</v>
      </c>
      <c r="E148">
        <v>100000</v>
      </c>
      <c r="F148" s="5">
        <f t="shared" si="5"/>
        <v>3.2551776041176698E-2</v>
      </c>
    </row>
    <row r="149" spans="1:6" x14ac:dyDescent="0.35">
      <c r="A149" t="s">
        <v>149</v>
      </c>
      <c r="B149">
        <v>1</v>
      </c>
      <c r="C149">
        <v>3072029</v>
      </c>
      <c r="D149" s="13">
        <f t="shared" si="4"/>
        <v>3.2551776041176696E-7</v>
      </c>
      <c r="E149">
        <v>100000</v>
      </c>
      <c r="F149" s="5">
        <f t="shared" si="5"/>
        <v>3.2551776041176698E-2</v>
      </c>
    </row>
    <row r="150" spans="1:6" x14ac:dyDescent="0.35">
      <c r="A150" t="s">
        <v>148</v>
      </c>
      <c r="B150">
        <v>1</v>
      </c>
      <c r="C150">
        <v>3072029</v>
      </c>
      <c r="D150" s="13">
        <f t="shared" si="4"/>
        <v>3.2551776041176696E-7</v>
      </c>
      <c r="E150">
        <v>100000</v>
      </c>
      <c r="F150" s="5">
        <f t="shared" si="5"/>
        <v>3.2551776041176698E-2</v>
      </c>
    </row>
    <row r="151" spans="1:6" x14ac:dyDescent="0.35">
      <c r="A151" t="s">
        <v>147</v>
      </c>
      <c r="B151">
        <v>1</v>
      </c>
      <c r="C151">
        <v>3072029</v>
      </c>
      <c r="D151" s="13">
        <f t="shared" si="4"/>
        <v>3.2551776041176696E-7</v>
      </c>
      <c r="E151">
        <v>100000</v>
      </c>
      <c r="F151" s="5">
        <f t="shared" si="5"/>
        <v>3.2551776041176698E-2</v>
      </c>
    </row>
    <row r="152" spans="1:6" x14ac:dyDescent="0.35">
      <c r="A152" t="s">
        <v>147</v>
      </c>
      <c r="B152">
        <v>1</v>
      </c>
      <c r="C152">
        <v>3072029</v>
      </c>
      <c r="D152" s="13">
        <f t="shared" si="4"/>
        <v>3.2551776041176696E-7</v>
      </c>
      <c r="E152">
        <v>100000</v>
      </c>
      <c r="F152" s="5">
        <f t="shared" si="5"/>
        <v>3.2551776041176698E-2</v>
      </c>
    </row>
    <row r="153" spans="1:6" x14ac:dyDescent="0.35">
      <c r="A153" t="s">
        <v>146</v>
      </c>
      <c r="B153">
        <v>1</v>
      </c>
      <c r="C153">
        <v>3072029</v>
      </c>
      <c r="D153" s="13">
        <f t="shared" si="4"/>
        <v>3.2551776041176696E-7</v>
      </c>
      <c r="E153">
        <v>100000</v>
      </c>
      <c r="F153" s="5">
        <f t="shared" si="5"/>
        <v>3.2551776041176698E-2</v>
      </c>
    </row>
    <row r="154" spans="1:6" x14ac:dyDescent="0.35">
      <c r="A154" t="s">
        <v>145</v>
      </c>
      <c r="B154">
        <v>1</v>
      </c>
      <c r="C154">
        <v>3072029</v>
      </c>
      <c r="D154" s="13">
        <f t="shared" si="4"/>
        <v>3.2551776041176696E-7</v>
      </c>
      <c r="E154">
        <v>100000</v>
      </c>
      <c r="F154" s="5">
        <f t="shared" si="5"/>
        <v>3.2551776041176698E-2</v>
      </c>
    </row>
    <row r="155" spans="1:6" x14ac:dyDescent="0.35">
      <c r="A155" t="s">
        <v>144</v>
      </c>
      <c r="B155">
        <v>1</v>
      </c>
      <c r="C155">
        <v>3072029</v>
      </c>
      <c r="D155" s="13">
        <f t="shared" si="4"/>
        <v>3.2551776041176696E-7</v>
      </c>
      <c r="E155">
        <v>100000</v>
      </c>
      <c r="F155" s="5">
        <f t="shared" si="5"/>
        <v>3.2551776041176698E-2</v>
      </c>
    </row>
    <row r="156" spans="1:6" x14ac:dyDescent="0.35">
      <c r="A156" t="s">
        <v>143</v>
      </c>
      <c r="B156">
        <v>1</v>
      </c>
      <c r="C156">
        <v>3072029</v>
      </c>
      <c r="D156" s="13">
        <f t="shared" si="4"/>
        <v>3.2551776041176696E-7</v>
      </c>
      <c r="E156">
        <v>100000</v>
      </c>
      <c r="F156" s="5">
        <f t="shared" si="5"/>
        <v>3.2551776041176698E-2</v>
      </c>
    </row>
    <row r="157" spans="1:6" x14ac:dyDescent="0.35">
      <c r="A157" t="s">
        <v>142</v>
      </c>
      <c r="B157">
        <v>1</v>
      </c>
      <c r="C157">
        <v>3072029</v>
      </c>
      <c r="D157" s="13">
        <f t="shared" si="4"/>
        <v>3.2551776041176696E-7</v>
      </c>
      <c r="E157">
        <v>100000</v>
      </c>
      <c r="F157" s="5">
        <f t="shared" si="5"/>
        <v>3.2551776041176698E-2</v>
      </c>
    </row>
    <row r="158" spans="1:6" x14ac:dyDescent="0.35">
      <c r="A158" t="s">
        <v>141</v>
      </c>
      <c r="B158">
        <v>1</v>
      </c>
      <c r="C158">
        <v>3072029</v>
      </c>
      <c r="D158" s="13">
        <f t="shared" si="4"/>
        <v>3.2551776041176696E-7</v>
      </c>
      <c r="E158">
        <v>100000</v>
      </c>
      <c r="F158" s="5">
        <f t="shared" si="5"/>
        <v>3.2551776041176698E-2</v>
      </c>
    </row>
    <row r="159" spans="1:6" x14ac:dyDescent="0.35">
      <c r="A159" t="s">
        <v>140</v>
      </c>
      <c r="B159">
        <v>1</v>
      </c>
      <c r="C159">
        <v>3072029</v>
      </c>
      <c r="D159" s="13">
        <f t="shared" si="4"/>
        <v>3.2551776041176696E-7</v>
      </c>
      <c r="E159">
        <v>100000</v>
      </c>
      <c r="F159" s="5">
        <f t="shared" si="5"/>
        <v>3.2551776041176698E-2</v>
      </c>
    </row>
    <row r="160" spans="1:6" x14ac:dyDescent="0.35">
      <c r="A160" t="s">
        <v>139</v>
      </c>
      <c r="B160">
        <v>1</v>
      </c>
      <c r="C160">
        <v>3072029</v>
      </c>
      <c r="D160" s="13">
        <f t="shared" si="4"/>
        <v>3.2551776041176696E-7</v>
      </c>
      <c r="E160">
        <v>100000</v>
      </c>
      <c r="F160" s="5">
        <f t="shared" si="5"/>
        <v>3.2551776041176698E-2</v>
      </c>
    </row>
    <row r="161" spans="1:6" x14ac:dyDescent="0.35">
      <c r="A161" t="s">
        <v>138</v>
      </c>
      <c r="B161">
        <v>1</v>
      </c>
      <c r="C161">
        <v>3072029</v>
      </c>
      <c r="D161" s="13">
        <f t="shared" si="4"/>
        <v>3.2551776041176696E-7</v>
      </c>
      <c r="E161">
        <v>100000</v>
      </c>
      <c r="F161" s="5">
        <f t="shared" si="5"/>
        <v>3.2551776041176698E-2</v>
      </c>
    </row>
    <row r="162" spans="1:6" x14ac:dyDescent="0.35">
      <c r="A162" t="s">
        <v>137</v>
      </c>
      <c r="B162">
        <v>1</v>
      </c>
      <c r="C162">
        <v>3072029</v>
      </c>
      <c r="D162" s="13">
        <f t="shared" si="4"/>
        <v>3.2551776041176696E-7</v>
      </c>
      <c r="E162">
        <v>100000</v>
      </c>
      <c r="F162" s="5">
        <f t="shared" si="5"/>
        <v>3.2551776041176698E-2</v>
      </c>
    </row>
    <row r="163" spans="1:6" x14ac:dyDescent="0.35">
      <c r="A163" t="s">
        <v>137</v>
      </c>
      <c r="B163">
        <v>1</v>
      </c>
      <c r="C163">
        <v>3072029</v>
      </c>
      <c r="D163" s="13">
        <f t="shared" si="4"/>
        <v>3.2551776041176696E-7</v>
      </c>
      <c r="E163">
        <v>100000</v>
      </c>
      <c r="F163" s="5">
        <f t="shared" si="5"/>
        <v>3.2551776041176698E-2</v>
      </c>
    </row>
    <row r="164" spans="1:6" x14ac:dyDescent="0.35">
      <c r="A164" t="s">
        <v>137</v>
      </c>
      <c r="B164">
        <v>1</v>
      </c>
      <c r="C164">
        <v>3072029</v>
      </c>
      <c r="D164" s="13">
        <f t="shared" si="4"/>
        <v>3.2551776041176696E-7</v>
      </c>
      <c r="E164">
        <v>100000</v>
      </c>
      <c r="F164" s="5">
        <f t="shared" si="5"/>
        <v>3.2551776041176698E-2</v>
      </c>
    </row>
    <row r="165" spans="1:6" x14ac:dyDescent="0.35">
      <c r="A165" t="s">
        <v>136</v>
      </c>
      <c r="B165">
        <v>1</v>
      </c>
      <c r="C165">
        <v>3075646</v>
      </c>
      <c r="D165" s="13">
        <f t="shared" si="4"/>
        <v>3.2513494725986023E-7</v>
      </c>
      <c r="E165">
        <v>100000</v>
      </c>
      <c r="F165" s="5">
        <f t="shared" si="5"/>
        <v>3.2513494725986025E-2</v>
      </c>
    </row>
    <row r="166" spans="1:6" x14ac:dyDescent="0.35">
      <c r="A166" t="s">
        <v>135</v>
      </c>
      <c r="B166">
        <v>1</v>
      </c>
      <c r="C166">
        <v>3075646</v>
      </c>
      <c r="D166" s="13">
        <f t="shared" si="4"/>
        <v>3.2513494725986023E-7</v>
      </c>
      <c r="E166">
        <v>100000</v>
      </c>
      <c r="F166" s="5">
        <f t="shared" si="5"/>
        <v>3.2513494725986025E-2</v>
      </c>
    </row>
    <row r="167" spans="1:6" x14ac:dyDescent="0.35">
      <c r="A167" t="s">
        <v>134</v>
      </c>
      <c r="B167">
        <v>1</v>
      </c>
      <c r="C167">
        <v>3075646</v>
      </c>
      <c r="D167" s="13">
        <f t="shared" si="4"/>
        <v>3.2513494725986023E-7</v>
      </c>
      <c r="E167">
        <v>100000</v>
      </c>
      <c r="F167" s="5">
        <f t="shared" si="5"/>
        <v>3.2513494725986025E-2</v>
      </c>
    </row>
    <row r="168" spans="1:6" x14ac:dyDescent="0.35">
      <c r="A168" t="s">
        <v>133</v>
      </c>
      <c r="B168">
        <v>1</v>
      </c>
      <c r="C168">
        <v>3075646</v>
      </c>
      <c r="D168" s="13">
        <f t="shared" si="4"/>
        <v>3.2513494725986023E-7</v>
      </c>
      <c r="E168">
        <v>100000</v>
      </c>
      <c r="F168" s="5">
        <f t="shared" si="5"/>
        <v>3.2513494725986025E-2</v>
      </c>
    </row>
    <row r="169" spans="1:6" x14ac:dyDescent="0.35">
      <c r="A169" t="s">
        <v>132</v>
      </c>
      <c r="B169">
        <v>1</v>
      </c>
      <c r="C169">
        <v>3075646</v>
      </c>
      <c r="D169" s="13">
        <f t="shared" si="4"/>
        <v>3.2513494725986023E-7</v>
      </c>
      <c r="E169">
        <v>100000</v>
      </c>
      <c r="F169" s="5">
        <f t="shared" si="5"/>
        <v>3.2513494725986025E-2</v>
      </c>
    </row>
    <row r="170" spans="1:6" x14ac:dyDescent="0.35">
      <c r="A170" t="s">
        <v>131</v>
      </c>
      <c r="B170">
        <v>1</v>
      </c>
      <c r="C170">
        <v>3075646</v>
      </c>
      <c r="D170" s="13">
        <f t="shared" si="4"/>
        <v>3.2513494725986023E-7</v>
      </c>
      <c r="E170">
        <v>100000</v>
      </c>
      <c r="F170" s="5">
        <f t="shared" si="5"/>
        <v>3.2513494725986025E-2</v>
      </c>
    </row>
    <row r="171" spans="1:6" x14ac:dyDescent="0.35">
      <c r="A171" t="s">
        <v>130</v>
      </c>
      <c r="B171">
        <v>1</v>
      </c>
      <c r="C171">
        <v>3075646</v>
      </c>
      <c r="D171" s="13">
        <f t="shared" si="4"/>
        <v>3.2513494725986023E-7</v>
      </c>
      <c r="E171">
        <v>100000</v>
      </c>
      <c r="F171" s="5">
        <f t="shared" si="5"/>
        <v>3.2513494725986025E-2</v>
      </c>
    </row>
    <row r="172" spans="1:6" x14ac:dyDescent="0.35">
      <c r="A172" t="s">
        <v>129</v>
      </c>
      <c r="B172">
        <v>1</v>
      </c>
      <c r="C172">
        <v>3075646</v>
      </c>
      <c r="D172" s="13">
        <f t="shared" si="4"/>
        <v>3.2513494725986023E-7</v>
      </c>
      <c r="E172">
        <v>100000</v>
      </c>
      <c r="F172" s="5">
        <f t="shared" si="5"/>
        <v>3.2513494725986025E-2</v>
      </c>
    </row>
    <row r="173" spans="1:6" x14ac:dyDescent="0.35">
      <c r="A173" t="s">
        <v>128</v>
      </c>
      <c r="B173">
        <v>1</v>
      </c>
      <c r="C173">
        <v>3075646</v>
      </c>
      <c r="D173" s="13">
        <f t="shared" si="4"/>
        <v>3.2513494725986023E-7</v>
      </c>
      <c r="E173">
        <v>100000</v>
      </c>
      <c r="F173" s="5">
        <f t="shared" si="5"/>
        <v>3.2513494725986025E-2</v>
      </c>
    </row>
    <row r="174" spans="1:6" x14ac:dyDescent="0.35">
      <c r="A174" t="s">
        <v>127</v>
      </c>
      <c r="B174">
        <v>1</v>
      </c>
      <c r="C174">
        <v>3075646</v>
      </c>
      <c r="D174" s="13">
        <f t="shared" si="4"/>
        <v>3.2513494725986023E-7</v>
      </c>
      <c r="E174">
        <v>100000</v>
      </c>
      <c r="F174" s="5">
        <f t="shared" si="5"/>
        <v>3.2513494725986025E-2</v>
      </c>
    </row>
    <row r="175" spans="1:6" x14ac:dyDescent="0.35">
      <c r="A175" t="s">
        <v>126</v>
      </c>
      <c r="B175">
        <v>1</v>
      </c>
      <c r="C175">
        <v>3075646</v>
      </c>
      <c r="D175" s="13">
        <f t="shared" si="4"/>
        <v>3.2513494725986023E-7</v>
      </c>
      <c r="E175">
        <v>100000</v>
      </c>
      <c r="F175" s="5">
        <f t="shared" si="5"/>
        <v>3.2513494725986025E-2</v>
      </c>
    </row>
    <row r="176" spans="1:6" x14ac:dyDescent="0.35">
      <c r="A176" t="s">
        <v>125</v>
      </c>
      <c r="B176">
        <v>1</v>
      </c>
      <c r="C176">
        <v>3075646</v>
      </c>
      <c r="D176" s="13">
        <f t="shared" si="4"/>
        <v>3.2513494725986023E-7</v>
      </c>
      <c r="E176">
        <v>100000</v>
      </c>
      <c r="F176" s="5">
        <f t="shared" si="5"/>
        <v>3.2513494725986025E-2</v>
      </c>
    </row>
    <row r="177" spans="1:6" x14ac:dyDescent="0.35">
      <c r="A177" t="s">
        <v>124</v>
      </c>
      <c r="B177">
        <v>1</v>
      </c>
      <c r="C177">
        <v>3075646</v>
      </c>
      <c r="D177" s="13">
        <f t="shared" si="4"/>
        <v>3.2513494725986023E-7</v>
      </c>
      <c r="E177">
        <v>100000</v>
      </c>
      <c r="F177" s="5">
        <f t="shared" si="5"/>
        <v>3.2513494725986025E-2</v>
      </c>
    </row>
    <row r="178" spans="1:6" x14ac:dyDescent="0.35">
      <c r="A178" t="s">
        <v>123</v>
      </c>
      <c r="B178">
        <v>1</v>
      </c>
      <c r="C178">
        <v>3075646</v>
      </c>
      <c r="D178" s="13">
        <f t="shared" si="4"/>
        <v>3.2513494725986023E-7</v>
      </c>
      <c r="E178">
        <v>100000</v>
      </c>
      <c r="F178" s="5">
        <f t="shared" si="5"/>
        <v>3.2513494725986025E-2</v>
      </c>
    </row>
    <row r="179" spans="1:6" x14ac:dyDescent="0.35">
      <c r="A179" t="s">
        <v>122</v>
      </c>
      <c r="B179">
        <v>1</v>
      </c>
      <c r="C179">
        <v>3075646</v>
      </c>
      <c r="D179" s="13">
        <f t="shared" si="4"/>
        <v>3.2513494725986023E-7</v>
      </c>
      <c r="E179">
        <v>100000</v>
      </c>
      <c r="F179" s="5">
        <f t="shared" si="5"/>
        <v>3.2513494725986025E-2</v>
      </c>
    </row>
    <row r="180" spans="1:6" x14ac:dyDescent="0.35">
      <c r="A180" t="s">
        <v>121</v>
      </c>
      <c r="B180">
        <v>1</v>
      </c>
      <c r="C180">
        <v>3075646</v>
      </c>
      <c r="D180" s="13">
        <f t="shared" si="4"/>
        <v>3.2513494725986023E-7</v>
      </c>
      <c r="E180">
        <v>100000</v>
      </c>
      <c r="F180" s="5">
        <f t="shared" si="5"/>
        <v>3.2513494725986025E-2</v>
      </c>
    </row>
    <row r="181" spans="1:6" x14ac:dyDescent="0.35">
      <c r="A181" t="s">
        <v>120</v>
      </c>
      <c r="B181">
        <v>1</v>
      </c>
      <c r="C181">
        <v>3075646</v>
      </c>
      <c r="D181" s="13">
        <f t="shared" si="4"/>
        <v>3.2513494725986023E-7</v>
      </c>
      <c r="E181">
        <v>100000</v>
      </c>
      <c r="F181" s="5">
        <f t="shared" si="5"/>
        <v>3.2513494725986025E-2</v>
      </c>
    </row>
    <row r="182" spans="1:6" x14ac:dyDescent="0.35">
      <c r="A182" t="s">
        <v>119</v>
      </c>
      <c r="B182">
        <v>1</v>
      </c>
      <c r="C182">
        <v>3075646</v>
      </c>
      <c r="D182" s="13">
        <f t="shared" si="4"/>
        <v>3.2513494725986023E-7</v>
      </c>
      <c r="E182">
        <v>100000</v>
      </c>
      <c r="F182" s="5">
        <f t="shared" si="5"/>
        <v>3.2513494725986025E-2</v>
      </c>
    </row>
    <row r="183" spans="1:6" x14ac:dyDescent="0.35">
      <c r="A183" t="s">
        <v>118</v>
      </c>
      <c r="B183">
        <v>1</v>
      </c>
      <c r="C183">
        <v>3075646</v>
      </c>
      <c r="D183" s="13">
        <f t="shared" si="4"/>
        <v>3.2513494725986023E-7</v>
      </c>
      <c r="E183">
        <v>100000</v>
      </c>
      <c r="F183" s="5">
        <f t="shared" si="5"/>
        <v>3.2513494725986025E-2</v>
      </c>
    </row>
    <row r="184" spans="1:6" x14ac:dyDescent="0.35">
      <c r="A184" t="s">
        <v>117</v>
      </c>
      <c r="B184">
        <v>1</v>
      </c>
      <c r="C184">
        <v>3075646</v>
      </c>
      <c r="D184" s="13">
        <f t="shared" si="4"/>
        <v>3.2513494725986023E-7</v>
      </c>
      <c r="E184">
        <v>100000</v>
      </c>
      <c r="F184" s="5">
        <f t="shared" si="5"/>
        <v>3.2513494725986025E-2</v>
      </c>
    </row>
    <row r="185" spans="1:6" x14ac:dyDescent="0.35">
      <c r="A185" t="s">
        <v>116</v>
      </c>
      <c r="B185">
        <v>1</v>
      </c>
      <c r="C185">
        <v>3075646</v>
      </c>
      <c r="D185" s="13">
        <f t="shared" si="4"/>
        <v>3.2513494725986023E-7</v>
      </c>
      <c r="E185">
        <v>100000</v>
      </c>
      <c r="F185" s="5">
        <f t="shared" si="5"/>
        <v>3.2513494725986025E-2</v>
      </c>
    </row>
    <row r="186" spans="1:6" x14ac:dyDescent="0.35">
      <c r="A186" t="s">
        <v>115</v>
      </c>
      <c r="B186">
        <v>1</v>
      </c>
      <c r="C186">
        <v>3075646</v>
      </c>
      <c r="D186" s="13">
        <f t="shared" si="4"/>
        <v>3.2513494725986023E-7</v>
      </c>
      <c r="E186">
        <v>100000</v>
      </c>
      <c r="F186" s="5">
        <f t="shared" si="5"/>
        <v>3.2513494725986025E-2</v>
      </c>
    </row>
    <row r="187" spans="1:6" x14ac:dyDescent="0.35">
      <c r="A187" t="s">
        <v>115</v>
      </c>
      <c r="B187">
        <v>1</v>
      </c>
      <c r="C187">
        <v>3075646</v>
      </c>
      <c r="D187" s="13">
        <f t="shared" si="4"/>
        <v>3.2513494725986023E-7</v>
      </c>
      <c r="E187">
        <v>100000</v>
      </c>
      <c r="F187" s="5">
        <f t="shared" si="5"/>
        <v>3.2513494725986025E-2</v>
      </c>
    </row>
    <row r="188" spans="1:6" x14ac:dyDescent="0.35">
      <c r="A188" t="s">
        <v>114</v>
      </c>
      <c r="B188">
        <v>1</v>
      </c>
      <c r="C188">
        <v>3075646</v>
      </c>
      <c r="D188" s="13">
        <f t="shared" si="4"/>
        <v>3.2513494725986023E-7</v>
      </c>
      <c r="E188">
        <v>100000</v>
      </c>
      <c r="F188" s="5">
        <f t="shared" si="5"/>
        <v>3.2513494725986025E-2</v>
      </c>
    </row>
    <row r="189" spans="1:6" x14ac:dyDescent="0.35">
      <c r="A189" t="s">
        <v>72</v>
      </c>
      <c r="B189">
        <v>1</v>
      </c>
      <c r="C189">
        <v>3078836</v>
      </c>
      <c r="D189" s="13">
        <f t="shared" si="4"/>
        <v>3.2479807303799228E-7</v>
      </c>
      <c r="E189">
        <v>100000</v>
      </c>
      <c r="F189" s="5">
        <f t="shared" si="5"/>
        <v>3.2479807303799228E-2</v>
      </c>
    </row>
    <row r="190" spans="1:6" x14ac:dyDescent="0.35">
      <c r="A190" t="s">
        <v>71</v>
      </c>
      <c r="B190">
        <v>1</v>
      </c>
      <c r="C190">
        <v>3078836</v>
      </c>
      <c r="D190" s="13">
        <f t="shared" si="4"/>
        <v>3.2479807303799228E-7</v>
      </c>
      <c r="E190">
        <v>100000</v>
      </c>
      <c r="F190" s="5">
        <f t="shared" si="5"/>
        <v>3.2479807303799228E-2</v>
      </c>
    </row>
    <row r="191" spans="1:6" x14ac:dyDescent="0.35">
      <c r="A191" t="s">
        <v>70</v>
      </c>
      <c r="B191">
        <v>1</v>
      </c>
      <c r="C191">
        <v>3078836</v>
      </c>
      <c r="D191" s="13">
        <f t="shared" si="4"/>
        <v>3.2479807303799228E-7</v>
      </c>
      <c r="E191">
        <v>100000</v>
      </c>
      <c r="F191" s="5">
        <f t="shared" si="5"/>
        <v>3.2479807303799228E-2</v>
      </c>
    </row>
    <row r="192" spans="1:6" x14ac:dyDescent="0.35">
      <c r="A192" t="s">
        <v>70</v>
      </c>
      <c r="B192">
        <v>1</v>
      </c>
      <c r="C192">
        <v>3078836</v>
      </c>
      <c r="D192" s="13">
        <f t="shared" si="4"/>
        <v>3.2479807303799228E-7</v>
      </c>
      <c r="E192">
        <v>100000</v>
      </c>
      <c r="F192" s="5">
        <f t="shared" si="5"/>
        <v>3.2479807303799228E-2</v>
      </c>
    </row>
    <row r="193" spans="1:6" x14ac:dyDescent="0.35">
      <c r="A193" t="s">
        <v>69</v>
      </c>
      <c r="B193">
        <v>1</v>
      </c>
      <c r="C193">
        <v>3078836</v>
      </c>
      <c r="D193" s="13">
        <f t="shared" si="4"/>
        <v>3.2479807303799228E-7</v>
      </c>
      <c r="E193">
        <v>100000</v>
      </c>
      <c r="F193" s="5">
        <f t="shared" si="5"/>
        <v>3.2479807303799228E-2</v>
      </c>
    </row>
    <row r="194" spans="1:6" x14ac:dyDescent="0.35">
      <c r="A194" t="s">
        <v>68</v>
      </c>
      <c r="B194">
        <v>1</v>
      </c>
      <c r="C194">
        <v>3078836</v>
      </c>
      <c r="D194" s="13">
        <f t="shared" si="4"/>
        <v>3.2479807303799228E-7</v>
      </c>
      <c r="E194">
        <v>100000</v>
      </c>
      <c r="F194" s="5">
        <f t="shared" si="5"/>
        <v>3.2479807303799228E-2</v>
      </c>
    </row>
    <row r="195" spans="1:6" x14ac:dyDescent="0.35">
      <c r="A195" t="s">
        <v>67</v>
      </c>
      <c r="B195">
        <v>1</v>
      </c>
      <c r="C195">
        <v>3078836</v>
      </c>
      <c r="D195" s="13">
        <f t="shared" ref="D195:D258" si="6">B195/C195</f>
        <v>3.2479807303799228E-7</v>
      </c>
      <c r="E195">
        <v>100000</v>
      </c>
      <c r="F195" s="5">
        <f t="shared" ref="F195:F258" si="7">E195*D195</f>
        <v>3.2479807303799228E-2</v>
      </c>
    </row>
    <row r="196" spans="1:6" x14ac:dyDescent="0.35">
      <c r="A196" t="s">
        <v>66</v>
      </c>
      <c r="B196">
        <v>1</v>
      </c>
      <c r="C196">
        <v>3078836</v>
      </c>
      <c r="D196" s="13">
        <f t="shared" si="6"/>
        <v>3.2479807303799228E-7</v>
      </c>
      <c r="E196">
        <v>100000</v>
      </c>
      <c r="F196" s="5">
        <f t="shared" si="7"/>
        <v>3.2479807303799228E-2</v>
      </c>
    </row>
    <row r="197" spans="1:6" x14ac:dyDescent="0.35">
      <c r="A197" t="s">
        <v>65</v>
      </c>
      <c r="B197">
        <v>1</v>
      </c>
      <c r="C197">
        <v>3078836</v>
      </c>
      <c r="D197" s="13">
        <f t="shared" si="6"/>
        <v>3.2479807303799228E-7</v>
      </c>
      <c r="E197">
        <v>100000</v>
      </c>
      <c r="F197" s="5">
        <f t="shared" si="7"/>
        <v>3.2479807303799228E-2</v>
      </c>
    </row>
    <row r="198" spans="1:6" x14ac:dyDescent="0.35">
      <c r="A198" t="s">
        <v>64</v>
      </c>
      <c r="B198">
        <v>1</v>
      </c>
      <c r="C198">
        <v>3078836</v>
      </c>
      <c r="D198" s="13">
        <f t="shared" si="6"/>
        <v>3.2479807303799228E-7</v>
      </c>
      <c r="E198">
        <v>100000</v>
      </c>
      <c r="F198" s="5">
        <f t="shared" si="7"/>
        <v>3.2479807303799228E-2</v>
      </c>
    </row>
    <row r="199" spans="1:6" x14ac:dyDescent="0.35">
      <c r="A199" t="s">
        <v>63</v>
      </c>
      <c r="B199">
        <v>1</v>
      </c>
      <c r="C199">
        <v>3078836</v>
      </c>
      <c r="D199" s="13">
        <f t="shared" si="6"/>
        <v>3.2479807303799228E-7</v>
      </c>
      <c r="E199">
        <v>100000</v>
      </c>
      <c r="F199" s="5">
        <f t="shared" si="7"/>
        <v>3.2479807303799228E-2</v>
      </c>
    </row>
    <row r="200" spans="1:6" x14ac:dyDescent="0.35">
      <c r="A200" t="s">
        <v>62</v>
      </c>
      <c r="B200">
        <v>1</v>
      </c>
      <c r="C200">
        <v>3078836</v>
      </c>
      <c r="D200" s="13">
        <f t="shared" si="6"/>
        <v>3.2479807303799228E-7</v>
      </c>
      <c r="E200">
        <v>100000</v>
      </c>
      <c r="F200" s="5">
        <f t="shared" si="7"/>
        <v>3.2479807303799228E-2</v>
      </c>
    </row>
    <row r="201" spans="1:6" x14ac:dyDescent="0.35">
      <c r="A201" t="s">
        <v>61</v>
      </c>
      <c r="B201">
        <v>1</v>
      </c>
      <c r="C201">
        <v>3078836</v>
      </c>
      <c r="D201" s="13">
        <f t="shared" si="6"/>
        <v>3.2479807303799228E-7</v>
      </c>
      <c r="E201">
        <v>100000</v>
      </c>
      <c r="F201" s="5">
        <f t="shared" si="7"/>
        <v>3.2479807303799228E-2</v>
      </c>
    </row>
    <row r="202" spans="1:6" x14ac:dyDescent="0.35">
      <c r="A202" t="s">
        <v>60</v>
      </c>
      <c r="B202">
        <v>1</v>
      </c>
      <c r="C202">
        <v>3078836</v>
      </c>
      <c r="D202" s="13">
        <f t="shared" si="6"/>
        <v>3.2479807303799228E-7</v>
      </c>
      <c r="E202">
        <v>100000</v>
      </c>
      <c r="F202" s="5">
        <f t="shared" si="7"/>
        <v>3.2479807303799228E-2</v>
      </c>
    </row>
    <row r="203" spans="1:6" x14ac:dyDescent="0.35">
      <c r="A203" t="s">
        <v>59</v>
      </c>
      <c r="B203">
        <v>1</v>
      </c>
      <c r="C203">
        <v>3078836</v>
      </c>
      <c r="D203" s="13">
        <f t="shared" si="6"/>
        <v>3.2479807303799228E-7</v>
      </c>
      <c r="E203">
        <v>100000</v>
      </c>
      <c r="F203" s="5">
        <f t="shared" si="7"/>
        <v>3.2479807303799228E-2</v>
      </c>
    </row>
    <row r="204" spans="1:6" x14ac:dyDescent="0.35">
      <c r="A204" t="s">
        <v>58</v>
      </c>
      <c r="B204">
        <v>1</v>
      </c>
      <c r="C204">
        <v>3078836</v>
      </c>
      <c r="D204" s="13">
        <f t="shared" si="6"/>
        <v>3.2479807303799228E-7</v>
      </c>
      <c r="E204">
        <v>100000</v>
      </c>
      <c r="F204" s="5">
        <f t="shared" si="7"/>
        <v>3.2479807303799228E-2</v>
      </c>
    </row>
    <row r="205" spans="1:6" x14ac:dyDescent="0.35">
      <c r="A205" t="s">
        <v>57</v>
      </c>
      <c r="B205">
        <v>1</v>
      </c>
      <c r="C205">
        <v>3078836</v>
      </c>
      <c r="D205" s="13">
        <f t="shared" si="6"/>
        <v>3.2479807303799228E-7</v>
      </c>
      <c r="E205">
        <v>100000</v>
      </c>
      <c r="F205" s="5">
        <f t="shared" si="7"/>
        <v>3.2479807303799228E-2</v>
      </c>
    </row>
    <row r="206" spans="1:6" x14ac:dyDescent="0.35">
      <c r="A206" t="s">
        <v>56</v>
      </c>
      <c r="B206">
        <v>1</v>
      </c>
      <c r="C206">
        <v>3078836</v>
      </c>
      <c r="D206" s="13">
        <f t="shared" si="6"/>
        <v>3.2479807303799228E-7</v>
      </c>
      <c r="E206">
        <v>100000</v>
      </c>
      <c r="F206" s="5">
        <f t="shared" si="7"/>
        <v>3.2479807303799228E-2</v>
      </c>
    </row>
    <row r="207" spans="1:6" x14ac:dyDescent="0.35">
      <c r="A207" t="s">
        <v>55</v>
      </c>
      <c r="B207">
        <v>1</v>
      </c>
      <c r="C207">
        <v>3078836</v>
      </c>
      <c r="D207" s="13">
        <f t="shared" si="6"/>
        <v>3.2479807303799228E-7</v>
      </c>
      <c r="E207">
        <v>100000</v>
      </c>
      <c r="F207" s="5">
        <f t="shared" si="7"/>
        <v>3.2479807303799228E-2</v>
      </c>
    </row>
    <row r="208" spans="1:6" x14ac:dyDescent="0.35">
      <c r="A208" t="s">
        <v>54</v>
      </c>
      <c r="B208">
        <v>1</v>
      </c>
      <c r="C208">
        <v>3078836</v>
      </c>
      <c r="D208" s="13">
        <f t="shared" si="6"/>
        <v>3.2479807303799228E-7</v>
      </c>
      <c r="E208">
        <v>100000</v>
      </c>
      <c r="F208" s="5">
        <f t="shared" si="7"/>
        <v>3.2479807303799228E-2</v>
      </c>
    </row>
    <row r="209" spans="1:6" x14ac:dyDescent="0.35">
      <c r="A209" t="s">
        <v>53</v>
      </c>
      <c r="B209">
        <v>1</v>
      </c>
      <c r="C209">
        <v>3078836</v>
      </c>
      <c r="D209" s="13">
        <f t="shared" si="6"/>
        <v>3.2479807303799228E-7</v>
      </c>
      <c r="E209">
        <v>100000</v>
      </c>
      <c r="F209" s="5">
        <f t="shared" si="7"/>
        <v>3.2479807303799228E-2</v>
      </c>
    </row>
    <row r="210" spans="1:6" x14ac:dyDescent="0.35">
      <c r="A210" t="s">
        <v>52</v>
      </c>
      <c r="B210">
        <v>1</v>
      </c>
      <c r="C210">
        <v>3078836</v>
      </c>
      <c r="D210" s="13">
        <f t="shared" si="6"/>
        <v>3.2479807303799228E-7</v>
      </c>
      <c r="E210">
        <v>100000</v>
      </c>
      <c r="F210" s="5">
        <f t="shared" si="7"/>
        <v>3.2479807303799228E-2</v>
      </c>
    </row>
    <row r="211" spans="1:6" x14ac:dyDescent="0.35">
      <c r="A211" t="s">
        <v>51</v>
      </c>
      <c r="B211">
        <v>1</v>
      </c>
      <c r="C211">
        <v>3078836</v>
      </c>
      <c r="D211" s="13">
        <f t="shared" si="6"/>
        <v>3.2479807303799228E-7</v>
      </c>
      <c r="E211">
        <v>100000</v>
      </c>
      <c r="F211" s="5">
        <f t="shared" si="7"/>
        <v>3.2479807303799228E-2</v>
      </c>
    </row>
    <row r="212" spans="1:6" x14ac:dyDescent="0.35">
      <c r="A212" t="s">
        <v>50</v>
      </c>
      <c r="B212">
        <v>1</v>
      </c>
      <c r="C212">
        <v>3078836</v>
      </c>
      <c r="D212" s="13">
        <f t="shared" si="6"/>
        <v>3.2479807303799228E-7</v>
      </c>
      <c r="E212">
        <v>100000</v>
      </c>
      <c r="F212" s="5">
        <f t="shared" si="7"/>
        <v>3.2479807303799228E-2</v>
      </c>
    </row>
    <row r="213" spans="1:6" x14ac:dyDescent="0.35">
      <c r="A213" t="s">
        <v>49</v>
      </c>
      <c r="B213">
        <v>1</v>
      </c>
      <c r="C213">
        <v>3078836</v>
      </c>
      <c r="D213" s="13">
        <f t="shared" si="6"/>
        <v>3.2479807303799228E-7</v>
      </c>
      <c r="E213">
        <v>100000</v>
      </c>
      <c r="F213" s="5">
        <f t="shared" si="7"/>
        <v>3.2479807303799228E-2</v>
      </c>
    </row>
    <row r="214" spans="1:6" x14ac:dyDescent="0.35">
      <c r="A214" t="s">
        <v>48</v>
      </c>
      <c r="B214">
        <v>1</v>
      </c>
      <c r="C214">
        <v>3078836</v>
      </c>
      <c r="D214" s="13">
        <f t="shared" si="6"/>
        <v>3.2479807303799228E-7</v>
      </c>
      <c r="E214">
        <v>100000</v>
      </c>
      <c r="F214" s="5">
        <f t="shared" si="7"/>
        <v>3.2479807303799228E-2</v>
      </c>
    </row>
    <row r="215" spans="1:6" x14ac:dyDescent="0.35">
      <c r="A215" t="s">
        <v>47</v>
      </c>
      <c r="B215">
        <v>1</v>
      </c>
      <c r="C215">
        <v>3078836</v>
      </c>
      <c r="D215" s="13">
        <f t="shared" si="6"/>
        <v>3.2479807303799228E-7</v>
      </c>
      <c r="E215">
        <v>100000</v>
      </c>
      <c r="F215" s="5">
        <f t="shared" si="7"/>
        <v>3.2479807303799228E-2</v>
      </c>
    </row>
    <row r="216" spans="1:6" x14ac:dyDescent="0.35">
      <c r="A216" t="s">
        <v>46</v>
      </c>
      <c r="B216">
        <v>1</v>
      </c>
      <c r="C216">
        <v>3078836</v>
      </c>
      <c r="D216" s="13">
        <f t="shared" si="6"/>
        <v>3.2479807303799228E-7</v>
      </c>
      <c r="E216">
        <v>100000</v>
      </c>
      <c r="F216" s="5">
        <f t="shared" si="7"/>
        <v>3.2479807303799228E-2</v>
      </c>
    </row>
    <row r="217" spans="1:6" x14ac:dyDescent="0.35">
      <c r="A217" t="s">
        <v>45</v>
      </c>
      <c r="B217">
        <v>1</v>
      </c>
      <c r="C217">
        <v>3078836</v>
      </c>
      <c r="D217" s="13">
        <f t="shared" si="6"/>
        <v>3.2479807303799228E-7</v>
      </c>
      <c r="E217">
        <v>100000</v>
      </c>
      <c r="F217" s="5">
        <f t="shared" si="7"/>
        <v>3.2479807303799228E-2</v>
      </c>
    </row>
    <row r="218" spans="1:6" x14ac:dyDescent="0.35">
      <c r="A218" t="s">
        <v>44</v>
      </c>
      <c r="B218">
        <v>1</v>
      </c>
      <c r="C218">
        <v>3078836</v>
      </c>
      <c r="D218" s="13">
        <f t="shared" si="6"/>
        <v>3.2479807303799228E-7</v>
      </c>
      <c r="E218">
        <v>100000</v>
      </c>
      <c r="F218" s="5">
        <f t="shared" si="7"/>
        <v>3.2479807303799228E-2</v>
      </c>
    </row>
    <row r="219" spans="1:6" x14ac:dyDescent="0.35">
      <c r="A219" t="s">
        <v>43</v>
      </c>
      <c r="B219">
        <v>1</v>
      </c>
      <c r="C219">
        <v>3078836</v>
      </c>
      <c r="D219" s="13">
        <f t="shared" si="6"/>
        <v>3.2479807303799228E-7</v>
      </c>
      <c r="E219">
        <v>100000</v>
      </c>
      <c r="F219" s="5">
        <f t="shared" si="7"/>
        <v>3.2479807303799228E-2</v>
      </c>
    </row>
    <row r="220" spans="1:6" x14ac:dyDescent="0.35">
      <c r="A220" t="s">
        <v>42</v>
      </c>
      <c r="B220">
        <v>1</v>
      </c>
      <c r="C220">
        <v>3078836</v>
      </c>
      <c r="D220" s="13">
        <f t="shared" si="6"/>
        <v>3.2479807303799228E-7</v>
      </c>
      <c r="E220">
        <v>100000</v>
      </c>
      <c r="F220" s="5">
        <f t="shared" si="7"/>
        <v>3.2479807303799228E-2</v>
      </c>
    </row>
    <row r="221" spans="1:6" x14ac:dyDescent="0.35">
      <c r="A221" t="s">
        <v>41</v>
      </c>
      <c r="B221">
        <v>1</v>
      </c>
      <c r="C221">
        <v>3078836</v>
      </c>
      <c r="D221" s="13">
        <f t="shared" si="6"/>
        <v>3.2479807303799228E-7</v>
      </c>
      <c r="E221">
        <v>100000</v>
      </c>
      <c r="F221" s="5">
        <f t="shared" si="7"/>
        <v>3.2479807303799228E-2</v>
      </c>
    </row>
    <row r="222" spans="1:6" x14ac:dyDescent="0.35">
      <c r="A222" t="s">
        <v>41</v>
      </c>
      <c r="B222">
        <v>1</v>
      </c>
      <c r="C222">
        <v>3078836</v>
      </c>
      <c r="D222" s="13">
        <f t="shared" si="6"/>
        <v>3.2479807303799228E-7</v>
      </c>
      <c r="E222">
        <v>100000</v>
      </c>
      <c r="F222" s="5">
        <f t="shared" si="7"/>
        <v>3.2479807303799228E-2</v>
      </c>
    </row>
    <row r="223" spans="1:6" x14ac:dyDescent="0.35">
      <c r="A223" t="s">
        <v>113</v>
      </c>
      <c r="B223">
        <v>1</v>
      </c>
      <c r="C223">
        <v>3072029</v>
      </c>
      <c r="D223" s="13">
        <f t="shared" si="6"/>
        <v>3.2551776041176696E-7</v>
      </c>
      <c r="E223">
        <v>100000</v>
      </c>
      <c r="F223" s="5">
        <f t="shared" si="7"/>
        <v>3.2551776041176698E-2</v>
      </c>
    </row>
    <row r="224" spans="1:6" x14ac:dyDescent="0.35">
      <c r="A224" t="s">
        <v>112</v>
      </c>
      <c r="B224">
        <v>1</v>
      </c>
      <c r="C224">
        <v>3063728</v>
      </c>
      <c r="D224" s="13">
        <f t="shared" si="6"/>
        <v>3.2639973261333904E-7</v>
      </c>
      <c r="E224">
        <v>100000</v>
      </c>
      <c r="F224" s="5">
        <f t="shared" si="7"/>
        <v>3.2639973261333902E-2</v>
      </c>
    </row>
    <row r="225" spans="1:6" x14ac:dyDescent="0.35">
      <c r="A225" t="s">
        <v>111</v>
      </c>
      <c r="B225">
        <v>1</v>
      </c>
      <c r="C225">
        <v>3063728</v>
      </c>
      <c r="D225" s="13">
        <f t="shared" si="6"/>
        <v>3.2639973261333904E-7</v>
      </c>
      <c r="E225">
        <v>100000</v>
      </c>
      <c r="F225" s="5">
        <f t="shared" si="7"/>
        <v>3.2639973261333902E-2</v>
      </c>
    </row>
    <row r="226" spans="1:6" x14ac:dyDescent="0.35">
      <c r="A226" t="s">
        <v>110</v>
      </c>
      <c r="B226">
        <v>1</v>
      </c>
      <c r="C226">
        <v>3068043</v>
      </c>
      <c r="D226" s="13">
        <f t="shared" si="6"/>
        <v>3.2594067293059452E-7</v>
      </c>
      <c r="E226">
        <v>100000</v>
      </c>
      <c r="F226" s="5">
        <f t="shared" si="7"/>
        <v>3.2594067293059449E-2</v>
      </c>
    </row>
    <row r="227" spans="1:6" x14ac:dyDescent="0.35">
      <c r="A227" t="s">
        <v>109</v>
      </c>
      <c r="B227">
        <v>1</v>
      </c>
      <c r="C227">
        <v>3068043</v>
      </c>
      <c r="D227" s="13">
        <f t="shared" si="6"/>
        <v>3.2594067293059452E-7</v>
      </c>
      <c r="E227">
        <v>100000</v>
      </c>
      <c r="F227" s="5">
        <f t="shared" si="7"/>
        <v>3.2594067293059449E-2</v>
      </c>
    </row>
    <row r="228" spans="1:6" x14ac:dyDescent="0.35">
      <c r="A228" t="s">
        <v>108</v>
      </c>
      <c r="B228">
        <v>1</v>
      </c>
      <c r="C228">
        <v>3068043</v>
      </c>
      <c r="D228" s="13">
        <f t="shared" si="6"/>
        <v>3.2594067293059452E-7</v>
      </c>
      <c r="E228">
        <v>100000</v>
      </c>
      <c r="F228" s="5">
        <f t="shared" si="7"/>
        <v>3.2594067293059449E-2</v>
      </c>
    </row>
    <row r="229" spans="1:6" x14ac:dyDescent="0.35">
      <c r="A229" t="s">
        <v>107</v>
      </c>
      <c r="B229">
        <v>1</v>
      </c>
      <c r="C229">
        <v>3068043</v>
      </c>
      <c r="D229" s="13">
        <f t="shared" si="6"/>
        <v>3.2594067293059452E-7</v>
      </c>
      <c r="E229">
        <v>100000</v>
      </c>
      <c r="F229" s="5">
        <f t="shared" si="7"/>
        <v>3.2594067293059449E-2</v>
      </c>
    </row>
    <row r="230" spans="1:6" x14ac:dyDescent="0.35">
      <c r="A230" t="s">
        <v>106</v>
      </c>
      <c r="B230">
        <v>1</v>
      </c>
      <c r="C230">
        <v>3072029</v>
      </c>
      <c r="D230" s="13">
        <f t="shared" si="6"/>
        <v>3.2551776041176696E-7</v>
      </c>
      <c r="E230">
        <v>100000</v>
      </c>
      <c r="F230" s="5">
        <f t="shared" si="7"/>
        <v>3.2551776041176698E-2</v>
      </c>
    </row>
    <row r="231" spans="1:6" x14ac:dyDescent="0.35">
      <c r="A231" t="s">
        <v>105</v>
      </c>
      <c r="B231">
        <v>1</v>
      </c>
      <c r="C231">
        <v>3075646</v>
      </c>
      <c r="D231" s="13">
        <f t="shared" si="6"/>
        <v>3.2513494725986023E-7</v>
      </c>
      <c r="E231">
        <v>100000</v>
      </c>
      <c r="F231" s="5">
        <f t="shared" si="7"/>
        <v>3.2513494725986025E-2</v>
      </c>
    </row>
    <row r="232" spans="1:6" x14ac:dyDescent="0.35">
      <c r="A232" t="s">
        <v>76</v>
      </c>
      <c r="B232">
        <v>1</v>
      </c>
      <c r="C232">
        <v>3075646</v>
      </c>
      <c r="D232" s="13">
        <f t="shared" si="6"/>
        <v>3.2513494725986023E-7</v>
      </c>
      <c r="E232">
        <v>100000</v>
      </c>
      <c r="F232" s="5">
        <f t="shared" si="7"/>
        <v>3.2513494725986025E-2</v>
      </c>
    </row>
    <row r="233" spans="1:6" x14ac:dyDescent="0.35">
      <c r="A233" t="s">
        <v>40</v>
      </c>
      <c r="B233">
        <v>1</v>
      </c>
      <c r="C233">
        <v>3078836</v>
      </c>
      <c r="D233" s="13">
        <f t="shared" si="6"/>
        <v>3.2479807303799228E-7</v>
      </c>
      <c r="E233">
        <v>100000</v>
      </c>
      <c r="F233" s="5">
        <f t="shared" si="7"/>
        <v>3.2479807303799228E-2</v>
      </c>
    </row>
    <row r="234" spans="1:6" x14ac:dyDescent="0.35">
      <c r="A234" t="s">
        <v>39</v>
      </c>
      <c r="B234">
        <v>1</v>
      </c>
      <c r="C234">
        <v>3078836</v>
      </c>
      <c r="D234" s="13">
        <f t="shared" si="6"/>
        <v>3.2479807303799228E-7</v>
      </c>
      <c r="E234">
        <v>100000</v>
      </c>
      <c r="F234" s="5">
        <f t="shared" si="7"/>
        <v>3.2479807303799228E-2</v>
      </c>
    </row>
    <row r="235" spans="1:6" x14ac:dyDescent="0.35">
      <c r="A235" t="s">
        <v>38</v>
      </c>
      <c r="B235">
        <v>1</v>
      </c>
      <c r="C235">
        <v>3078836</v>
      </c>
      <c r="D235" s="13">
        <f t="shared" si="6"/>
        <v>3.2479807303799228E-7</v>
      </c>
      <c r="E235">
        <v>100000</v>
      </c>
      <c r="F235" s="5">
        <f t="shared" si="7"/>
        <v>3.2479807303799228E-2</v>
      </c>
    </row>
    <row r="236" spans="1:6" x14ac:dyDescent="0.35">
      <c r="A236" t="s">
        <v>37</v>
      </c>
      <c r="B236">
        <v>1</v>
      </c>
      <c r="C236">
        <v>3078836</v>
      </c>
      <c r="D236" s="13">
        <f t="shared" si="6"/>
        <v>3.2479807303799228E-7</v>
      </c>
      <c r="E236">
        <v>100000</v>
      </c>
      <c r="F236" s="5">
        <f t="shared" si="7"/>
        <v>3.2479807303799228E-2</v>
      </c>
    </row>
    <row r="237" spans="1:6" x14ac:dyDescent="0.35">
      <c r="A237" t="s">
        <v>286</v>
      </c>
      <c r="B237">
        <v>1</v>
      </c>
      <c r="C237">
        <v>3059122</v>
      </c>
      <c r="D237" s="13">
        <f t="shared" si="6"/>
        <v>3.2689117988756249E-7</v>
      </c>
      <c r="E237">
        <v>100000</v>
      </c>
      <c r="F237" s="5">
        <f t="shared" si="7"/>
        <v>3.2689117988756247E-2</v>
      </c>
    </row>
    <row r="238" spans="1:6" x14ac:dyDescent="0.35">
      <c r="A238" t="s">
        <v>287</v>
      </c>
      <c r="B238">
        <v>1</v>
      </c>
      <c r="C238">
        <v>3059122</v>
      </c>
      <c r="D238" s="13">
        <f t="shared" si="6"/>
        <v>3.2689117988756249E-7</v>
      </c>
      <c r="E238">
        <v>100000</v>
      </c>
      <c r="F238" s="5">
        <f t="shared" si="7"/>
        <v>3.2689117988756247E-2</v>
      </c>
    </row>
    <row r="239" spans="1:6" x14ac:dyDescent="0.35">
      <c r="A239" t="s">
        <v>288</v>
      </c>
      <c r="B239">
        <v>1</v>
      </c>
      <c r="C239">
        <v>3059122</v>
      </c>
      <c r="D239" s="13">
        <f t="shared" si="6"/>
        <v>3.2689117988756249E-7</v>
      </c>
      <c r="E239">
        <v>100000</v>
      </c>
      <c r="F239" s="5">
        <f t="shared" si="7"/>
        <v>3.2689117988756247E-2</v>
      </c>
    </row>
    <row r="240" spans="1:6" x14ac:dyDescent="0.35">
      <c r="A240" t="s">
        <v>289</v>
      </c>
      <c r="B240">
        <v>1</v>
      </c>
      <c r="C240">
        <v>3059122</v>
      </c>
      <c r="D240" s="13">
        <f t="shared" si="6"/>
        <v>3.2689117988756249E-7</v>
      </c>
      <c r="E240">
        <v>100000</v>
      </c>
      <c r="F240" s="5">
        <f t="shared" si="7"/>
        <v>3.2689117988756247E-2</v>
      </c>
    </row>
    <row r="241" spans="1:6" x14ac:dyDescent="0.35">
      <c r="A241" t="s">
        <v>290</v>
      </c>
      <c r="B241">
        <v>1</v>
      </c>
      <c r="C241">
        <v>3059122</v>
      </c>
      <c r="D241" s="13">
        <f t="shared" si="6"/>
        <v>3.2689117988756249E-7</v>
      </c>
      <c r="E241">
        <v>100000</v>
      </c>
      <c r="F241" s="5">
        <f t="shared" si="7"/>
        <v>3.2689117988756247E-2</v>
      </c>
    </row>
    <row r="242" spans="1:6" x14ac:dyDescent="0.35">
      <c r="A242" t="s">
        <v>291</v>
      </c>
      <c r="B242">
        <v>1</v>
      </c>
      <c r="C242">
        <v>3059122</v>
      </c>
      <c r="D242" s="13">
        <f t="shared" si="6"/>
        <v>3.2689117988756249E-7</v>
      </c>
      <c r="E242">
        <v>100000</v>
      </c>
      <c r="F242" s="5">
        <f t="shared" si="7"/>
        <v>3.2689117988756247E-2</v>
      </c>
    </row>
    <row r="243" spans="1:6" x14ac:dyDescent="0.35">
      <c r="A243" t="s">
        <v>292</v>
      </c>
      <c r="B243">
        <v>1</v>
      </c>
      <c r="C243">
        <v>3059122</v>
      </c>
      <c r="D243" s="13">
        <f t="shared" si="6"/>
        <v>3.2689117988756249E-7</v>
      </c>
      <c r="E243">
        <v>100000</v>
      </c>
      <c r="F243" s="5">
        <f t="shared" si="7"/>
        <v>3.2689117988756247E-2</v>
      </c>
    </row>
    <row r="244" spans="1:6" x14ac:dyDescent="0.35">
      <c r="A244" t="s">
        <v>293</v>
      </c>
      <c r="B244">
        <v>1</v>
      </c>
      <c r="C244">
        <v>3059122</v>
      </c>
      <c r="D244" s="13">
        <f t="shared" si="6"/>
        <v>3.2689117988756249E-7</v>
      </c>
      <c r="E244">
        <v>100000</v>
      </c>
      <c r="F244" s="5">
        <f t="shared" si="7"/>
        <v>3.2689117988756247E-2</v>
      </c>
    </row>
    <row r="245" spans="1:6" x14ac:dyDescent="0.35">
      <c r="A245" t="s">
        <v>294</v>
      </c>
      <c r="B245">
        <v>1</v>
      </c>
      <c r="C245">
        <v>3063728</v>
      </c>
      <c r="D245" s="13">
        <f t="shared" si="6"/>
        <v>3.2639973261333904E-7</v>
      </c>
      <c r="E245">
        <v>100000</v>
      </c>
      <c r="F245" s="5">
        <f t="shared" si="7"/>
        <v>3.2639973261333902E-2</v>
      </c>
    </row>
    <row r="246" spans="1:6" x14ac:dyDescent="0.35">
      <c r="A246" t="s">
        <v>295</v>
      </c>
      <c r="B246">
        <v>1</v>
      </c>
      <c r="C246">
        <v>3063728</v>
      </c>
      <c r="D246" s="13">
        <f t="shared" si="6"/>
        <v>3.2639973261333904E-7</v>
      </c>
      <c r="E246">
        <v>100000</v>
      </c>
      <c r="F246" s="5">
        <f t="shared" si="7"/>
        <v>3.2639973261333902E-2</v>
      </c>
    </row>
    <row r="247" spans="1:6" x14ac:dyDescent="0.35">
      <c r="A247" t="s">
        <v>296</v>
      </c>
      <c r="B247">
        <v>1</v>
      </c>
      <c r="C247">
        <v>3063728</v>
      </c>
      <c r="D247" s="13">
        <f t="shared" si="6"/>
        <v>3.2639973261333904E-7</v>
      </c>
      <c r="E247">
        <v>100000</v>
      </c>
      <c r="F247" s="5">
        <f t="shared" si="7"/>
        <v>3.2639973261333902E-2</v>
      </c>
    </row>
    <row r="248" spans="1:6" x14ac:dyDescent="0.35">
      <c r="A248" t="s">
        <v>297</v>
      </c>
      <c r="B248">
        <v>1</v>
      </c>
      <c r="C248">
        <v>3063728</v>
      </c>
      <c r="D248" s="13">
        <f t="shared" si="6"/>
        <v>3.2639973261333904E-7</v>
      </c>
      <c r="E248">
        <v>100000</v>
      </c>
      <c r="F248" s="5">
        <f t="shared" si="7"/>
        <v>3.2639973261333902E-2</v>
      </c>
    </row>
    <row r="249" spans="1:6" x14ac:dyDescent="0.35">
      <c r="A249" t="s">
        <v>298</v>
      </c>
      <c r="B249">
        <v>1</v>
      </c>
      <c r="C249">
        <v>3063728</v>
      </c>
      <c r="D249" s="13">
        <f t="shared" si="6"/>
        <v>3.2639973261333904E-7</v>
      </c>
      <c r="E249">
        <v>100000</v>
      </c>
      <c r="F249" s="5">
        <f t="shared" si="7"/>
        <v>3.2639973261333902E-2</v>
      </c>
    </row>
    <row r="250" spans="1:6" x14ac:dyDescent="0.35">
      <c r="A250" t="s">
        <v>299</v>
      </c>
      <c r="B250">
        <v>1</v>
      </c>
      <c r="C250">
        <v>3063728</v>
      </c>
      <c r="D250" s="13">
        <f t="shared" si="6"/>
        <v>3.2639973261333904E-7</v>
      </c>
      <c r="E250">
        <v>100000</v>
      </c>
      <c r="F250" s="5">
        <f t="shared" si="7"/>
        <v>3.2639973261333902E-2</v>
      </c>
    </row>
    <row r="251" spans="1:6" x14ac:dyDescent="0.35">
      <c r="A251" t="s">
        <v>300</v>
      </c>
      <c r="B251">
        <v>1</v>
      </c>
      <c r="C251">
        <v>3063728</v>
      </c>
      <c r="D251" s="13">
        <f t="shared" si="6"/>
        <v>3.2639973261333904E-7</v>
      </c>
      <c r="E251">
        <v>100000</v>
      </c>
      <c r="F251" s="5">
        <f t="shared" si="7"/>
        <v>3.2639973261333902E-2</v>
      </c>
    </row>
    <row r="252" spans="1:6" x14ac:dyDescent="0.35">
      <c r="A252" t="s">
        <v>301</v>
      </c>
      <c r="B252">
        <v>1</v>
      </c>
      <c r="C252">
        <v>3063728</v>
      </c>
      <c r="D252" s="13">
        <f t="shared" si="6"/>
        <v>3.2639973261333904E-7</v>
      </c>
      <c r="E252">
        <v>100000</v>
      </c>
      <c r="F252" s="5">
        <f t="shared" si="7"/>
        <v>3.2639973261333902E-2</v>
      </c>
    </row>
    <row r="253" spans="1:6" x14ac:dyDescent="0.35">
      <c r="A253" t="s">
        <v>302</v>
      </c>
      <c r="B253">
        <v>1</v>
      </c>
      <c r="C253">
        <v>3063728</v>
      </c>
      <c r="D253" s="13">
        <f t="shared" si="6"/>
        <v>3.2639973261333904E-7</v>
      </c>
      <c r="E253">
        <v>100000</v>
      </c>
      <c r="F253" s="5">
        <f t="shared" si="7"/>
        <v>3.2639973261333902E-2</v>
      </c>
    </row>
    <row r="254" spans="1:6" x14ac:dyDescent="0.35">
      <c r="A254" t="s">
        <v>303</v>
      </c>
      <c r="B254">
        <v>1</v>
      </c>
      <c r="C254">
        <v>3063728</v>
      </c>
      <c r="D254" s="13">
        <f t="shared" si="6"/>
        <v>3.2639973261333904E-7</v>
      </c>
      <c r="E254">
        <v>100000</v>
      </c>
      <c r="F254" s="5">
        <f t="shared" si="7"/>
        <v>3.2639973261333902E-2</v>
      </c>
    </row>
    <row r="255" spans="1:6" x14ac:dyDescent="0.35">
      <c r="A255" t="s">
        <v>304</v>
      </c>
      <c r="B255">
        <v>1</v>
      </c>
      <c r="C255">
        <v>3063728</v>
      </c>
      <c r="D255" s="13">
        <f t="shared" si="6"/>
        <v>3.2639973261333904E-7</v>
      </c>
      <c r="E255">
        <v>100000</v>
      </c>
      <c r="F255" s="5">
        <f t="shared" si="7"/>
        <v>3.2639973261333902E-2</v>
      </c>
    </row>
    <row r="256" spans="1:6" x14ac:dyDescent="0.35">
      <c r="A256" t="s">
        <v>305</v>
      </c>
      <c r="B256">
        <v>1</v>
      </c>
      <c r="C256">
        <v>3063728</v>
      </c>
      <c r="D256" s="13">
        <f t="shared" si="6"/>
        <v>3.2639973261333904E-7</v>
      </c>
      <c r="E256">
        <v>100000</v>
      </c>
      <c r="F256" s="5">
        <f t="shared" si="7"/>
        <v>3.2639973261333902E-2</v>
      </c>
    </row>
    <row r="257" spans="1:6" x14ac:dyDescent="0.35">
      <c r="A257" t="s">
        <v>306</v>
      </c>
      <c r="B257">
        <v>1</v>
      </c>
      <c r="C257">
        <v>3063728</v>
      </c>
      <c r="D257" s="13">
        <f t="shared" si="6"/>
        <v>3.2639973261333904E-7</v>
      </c>
      <c r="E257">
        <v>100000</v>
      </c>
      <c r="F257" s="5">
        <f t="shared" si="7"/>
        <v>3.2639973261333902E-2</v>
      </c>
    </row>
    <row r="258" spans="1:6" x14ac:dyDescent="0.35">
      <c r="A258" t="s">
        <v>307</v>
      </c>
      <c r="B258">
        <v>1</v>
      </c>
      <c r="C258">
        <v>3068043</v>
      </c>
      <c r="D258" s="13">
        <f t="shared" si="6"/>
        <v>3.2594067293059452E-7</v>
      </c>
      <c r="E258">
        <v>100000</v>
      </c>
      <c r="F258" s="5">
        <f t="shared" si="7"/>
        <v>3.2594067293059449E-2</v>
      </c>
    </row>
    <row r="259" spans="1:6" x14ac:dyDescent="0.35">
      <c r="A259" t="s">
        <v>308</v>
      </c>
      <c r="B259">
        <v>1</v>
      </c>
      <c r="C259">
        <v>3068043</v>
      </c>
      <c r="D259" s="13">
        <f t="shared" ref="D259:D322" si="8">B259/C259</f>
        <v>3.2594067293059452E-7</v>
      </c>
      <c r="E259">
        <v>100000</v>
      </c>
      <c r="F259" s="5">
        <f t="shared" ref="F259:F322" si="9">E259*D259</f>
        <v>3.2594067293059449E-2</v>
      </c>
    </row>
    <row r="260" spans="1:6" x14ac:dyDescent="0.35">
      <c r="A260" t="s">
        <v>309</v>
      </c>
      <c r="B260">
        <v>1</v>
      </c>
      <c r="C260">
        <v>3068043</v>
      </c>
      <c r="D260" s="13">
        <f t="shared" si="8"/>
        <v>3.2594067293059452E-7</v>
      </c>
      <c r="E260">
        <v>100000</v>
      </c>
      <c r="F260" s="5">
        <f t="shared" si="9"/>
        <v>3.2594067293059449E-2</v>
      </c>
    </row>
    <row r="261" spans="1:6" x14ac:dyDescent="0.35">
      <c r="A261" t="s">
        <v>310</v>
      </c>
      <c r="B261">
        <v>1</v>
      </c>
      <c r="C261">
        <v>3068043</v>
      </c>
      <c r="D261" s="13">
        <f t="shared" si="8"/>
        <v>3.2594067293059452E-7</v>
      </c>
      <c r="E261">
        <v>100000</v>
      </c>
      <c r="F261" s="5">
        <f t="shared" si="9"/>
        <v>3.2594067293059449E-2</v>
      </c>
    </row>
    <row r="262" spans="1:6" x14ac:dyDescent="0.35">
      <c r="A262" t="s">
        <v>311</v>
      </c>
      <c r="B262">
        <v>1</v>
      </c>
      <c r="C262">
        <v>3068043</v>
      </c>
      <c r="D262" s="13">
        <f t="shared" si="8"/>
        <v>3.2594067293059452E-7</v>
      </c>
      <c r="E262">
        <v>100000</v>
      </c>
      <c r="F262" s="5">
        <f t="shared" si="9"/>
        <v>3.2594067293059449E-2</v>
      </c>
    </row>
    <row r="263" spans="1:6" x14ac:dyDescent="0.35">
      <c r="A263" t="s">
        <v>312</v>
      </c>
      <c r="B263">
        <v>1</v>
      </c>
      <c r="C263">
        <v>3068043</v>
      </c>
      <c r="D263" s="13">
        <f t="shared" si="8"/>
        <v>3.2594067293059452E-7</v>
      </c>
      <c r="E263">
        <v>100000</v>
      </c>
      <c r="F263" s="5">
        <f t="shared" si="9"/>
        <v>3.2594067293059449E-2</v>
      </c>
    </row>
    <row r="264" spans="1:6" x14ac:dyDescent="0.35">
      <c r="A264" t="s">
        <v>313</v>
      </c>
      <c r="B264">
        <v>1</v>
      </c>
      <c r="C264">
        <v>3068043</v>
      </c>
      <c r="D264" s="13">
        <f t="shared" si="8"/>
        <v>3.2594067293059452E-7</v>
      </c>
      <c r="E264">
        <v>100000</v>
      </c>
      <c r="F264" s="5">
        <f t="shared" si="9"/>
        <v>3.2594067293059449E-2</v>
      </c>
    </row>
    <row r="265" spans="1:6" x14ac:dyDescent="0.35">
      <c r="A265" t="s">
        <v>314</v>
      </c>
      <c r="B265">
        <v>1</v>
      </c>
      <c r="C265">
        <v>3068043</v>
      </c>
      <c r="D265" s="13">
        <f t="shared" si="8"/>
        <v>3.2594067293059452E-7</v>
      </c>
      <c r="E265">
        <v>100000</v>
      </c>
      <c r="F265" s="5">
        <f t="shared" si="9"/>
        <v>3.2594067293059449E-2</v>
      </c>
    </row>
    <row r="266" spans="1:6" x14ac:dyDescent="0.35">
      <c r="A266" t="s">
        <v>315</v>
      </c>
      <c r="B266">
        <v>1</v>
      </c>
      <c r="C266">
        <v>3068043</v>
      </c>
      <c r="D266" s="13">
        <f t="shared" si="8"/>
        <v>3.2594067293059452E-7</v>
      </c>
      <c r="E266">
        <v>100000</v>
      </c>
      <c r="F266" s="5">
        <f t="shared" si="9"/>
        <v>3.2594067293059449E-2</v>
      </c>
    </row>
    <row r="267" spans="1:6" x14ac:dyDescent="0.35">
      <c r="A267" t="s">
        <v>188</v>
      </c>
      <c r="B267">
        <v>1</v>
      </c>
      <c r="C267">
        <v>3068043</v>
      </c>
      <c r="D267" s="13">
        <f t="shared" si="8"/>
        <v>3.2594067293059452E-7</v>
      </c>
      <c r="E267">
        <v>100000</v>
      </c>
      <c r="F267" s="5">
        <f t="shared" si="9"/>
        <v>3.2594067293059449E-2</v>
      </c>
    </row>
    <row r="268" spans="1:6" x14ac:dyDescent="0.35">
      <c r="A268" t="s">
        <v>316</v>
      </c>
      <c r="B268">
        <v>1</v>
      </c>
      <c r="C268">
        <v>3068043</v>
      </c>
      <c r="D268" s="13">
        <f t="shared" si="8"/>
        <v>3.2594067293059452E-7</v>
      </c>
      <c r="E268">
        <v>100000</v>
      </c>
      <c r="F268" s="5">
        <f t="shared" si="9"/>
        <v>3.2594067293059449E-2</v>
      </c>
    </row>
    <row r="269" spans="1:6" x14ac:dyDescent="0.35">
      <c r="A269" t="s">
        <v>316</v>
      </c>
      <c r="B269">
        <v>1</v>
      </c>
      <c r="C269">
        <v>3068043</v>
      </c>
      <c r="D269" s="13">
        <f t="shared" si="8"/>
        <v>3.2594067293059452E-7</v>
      </c>
      <c r="E269">
        <v>100000</v>
      </c>
      <c r="F269" s="5">
        <f t="shared" si="9"/>
        <v>3.2594067293059449E-2</v>
      </c>
    </row>
    <row r="270" spans="1:6" x14ac:dyDescent="0.35">
      <c r="A270" t="s">
        <v>317</v>
      </c>
      <c r="B270">
        <v>1</v>
      </c>
      <c r="C270">
        <v>3068043</v>
      </c>
      <c r="D270" s="13">
        <f t="shared" si="8"/>
        <v>3.2594067293059452E-7</v>
      </c>
      <c r="E270">
        <v>100000</v>
      </c>
      <c r="F270" s="5">
        <f t="shared" si="9"/>
        <v>3.2594067293059449E-2</v>
      </c>
    </row>
    <row r="271" spans="1:6" x14ac:dyDescent="0.35">
      <c r="A271" t="s">
        <v>318</v>
      </c>
      <c r="B271">
        <v>1</v>
      </c>
      <c r="C271">
        <v>3068043</v>
      </c>
      <c r="D271" s="13">
        <f t="shared" si="8"/>
        <v>3.2594067293059452E-7</v>
      </c>
      <c r="E271">
        <v>100000</v>
      </c>
      <c r="F271" s="5">
        <f t="shared" si="9"/>
        <v>3.2594067293059449E-2</v>
      </c>
    </row>
    <row r="272" spans="1:6" x14ac:dyDescent="0.35">
      <c r="A272" t="s">
        <v>319</v>
      </c>
      <c r="B272">
        <v>1</v>
      </c>
      <c r="C272">
        <v>3072029</v>
      </c>
      <c r="D272" s="13">
        <f t="shared" si="8"/>
        <v>3.2551776041176696E-7</v>
      </c>
      <c r="E272">
        <v>100000</v>
      </c>
      <c r="F272" s="5">
        <f t="shared" si="9"/>
        <v>3.2551776041176698E-2</v>
      </c>
    </row>
    <row r="273" spans="1:6" x14ac:dyDescent="0.35">
      <c r="A273" t="s">
        <v>320</v>
      </c>
      <c r="B273">
        <v>1</v>
      </c>
      <c r="C273">
        <v>3072029</v>
      </c>
      <c r="D273" s="13">
        <f t="shared" si="8"/>
        <v>3.2551776041176696E-7</v>
      </c>
      <c r="E273">
        <v>100000</v>
      </c>
      <c r="F273" s="5">
        <f t="shared" si="9"/>
        <v>3.2551776041176698E-2</v>
      </c>
    </row>
    <row r="274" spans="1:6" x14ac:dyDescent="0.35">
      <c r="A274" t="s">
        <v>321</v>
      </c>
      <c r="B274">
        <v>1</v>
      </c>
      <c r="C274">
        <v>3072029</v>
      </c>
      <c r="D274" s="13">
        <f t="shared" si="8"/>
        <v>3.2551776041176696E-7</v>
      </c>
      <c r="E274">
        <v>100000</v>
      </c>
      <c r="F274" s="5">
        <f t="shared" si="9"/>
        <v>3.2551776041176698E-2</v>
      </c>
    </row>
    <row r="275" spans="1:6" x14ac:dyDescent="0.35">
      <c r="A275" t="s">
        <v>167</v>
      </c>
      <c r="B275">
        <v>1</v>
      </c>
      <c r="C275">
        <v>3072029</v>
      </c>
      <c r="D275" s="13">
        <f t="shared" si="8"/>
        <v>3.2551776041176696E-7</v>
      </c>
      <c r="E275">
        <v>100000</v>
      </c>
      <c r="F275" s="5">
        <f t="shared" si="9"/>
        <v>3.2551776041176698E-2</v>
      </c>
    </row>
    <row r="276" spans="1:6" x14ac:dyDescent="0.35">
      <c r="A276" t="s">
        <v>166</v>
      </c>
      <c r="B276">
        <v>1</v>
      </c>
      <c r="C276">
        <v>3072029</v>
      </c>
      <c r="D276" s="13">
        <f t="shared" si="8"/>
        <v>3.2551776041176696E-7</v>
      </c>
      <c r="E276">
        <v>100000</v>
      </c>
      <c r="F276" s="5">
        <f t="shared" si="9"/>
        <v>3.2551776041176698E-2</v>
      </c>
    </row>
    <row r="277" spans="1:6" x14ac:dyDescent="0.35">
      <c r="A277" t="s">
        <v>322</v>
      </c>
      <c r="B277">
        <v>1</v>
      </c>
      <c r="C277">
        <v>3072029</v>
      </c>
      <c r="D277" s="13">
        <f t="shared" si="8"/>
        <v>3.2551776041176696E-7</v>
      </c>
      <c r="E277">
        <v>100000</v>
      </c>
      <c r="F277" s="5">
        <f t="shared" si="9"/>
        <v>3.2551776041176698E-2</v>
      </c>
    </row>
    <row r="278" spans="1:6" x14ac:dyDescent="0.35">
      <c r="A278" t="s">
        <v>323</v>
      </c>
      <c r="B278">
        <v>1</v>
      </c>
      <c r="C278">
        <v>3072029</v>
      </c>
      <c r="D278" s="13">
        <f t="shared" si="8"/>
        <v>3.2551776041176696E-7</v>
      </c>
      <c r="E278">
        <v>100000</v>
      </c>
      <c r="F278" s="5">
        <f t="shared" si="9"/>
        <v>3.2551776041176698E-2</v>
      </c>
    </row>
    <row r="279" spans="1:6" x14ac:dyDescent="0.35">
      <c r="A279" t="s">
        <v>324</v>
      </c>
      <c r="B279">
        <v>1</v>
      </c>
      <c r="C279">
        <v>3072029</v>
      </c>
      <c r="D279" s="13">
        <f t="shared" si="8"/>
        <v>3.2551776041176696E-7</v>
      </c>
      <c r="E279">
        <v>100000</v>
      </c>
      <c r="F279" s="5">
        <f t="shared" si="9"/>
        <v>3.2551776041176698E-2</v>
      </c>
    </row>
    <row r="280" spans="1:6" x14ac:dyDescent="0.35">
      <c r="A280" t="s">
        <v>325</v>
      </c>
      <c r="B280">
        <v>1</v>
      </c>
      <c r="C280">
        <v>3075646</v>
      </c>
      <c r="D280" s="13">
        <f t="shared" si="8"/>
        <v>3.2513494725986023E-7</v>
      </c>
      <c r="E280">
        <v>100000</v>
      </c>
      <c r="F280" s="5">
        <f t="shared" si="9"/>
        <v>3.2513494725986025E-2</v>
      </c>
    </row>
    <row r="281" spans="1:6" x14ac:dyDescent="0.35">
      <c r="A281" t="s">
        <v>326</v>
      </c>
      <c r="B281">
        <v>1</v>
      </c>
      <c r="C281">
        <v>3075646</v>
      </c>
      <c r="D281" s="13">
        <f t="shared" si="8"/>
        <v>3.2513494725986023E-7</v>
      </c>
      <c r="E281">
        <v>100000</v>
      </c>
      <c r="F281" s="5">
        <f t="shared" si="9"/>
        <v>3.2513494725986025E-2</v>
      </c>
    </row>
    <row r="282" spans="1:6" x14ac:dyDescent="0.35">
      <c r="A282" t="s">
        <v>327</v>
      </c>
      <c r="B282">
        <v>1</v>
      </c>
      <c r="C282">
        <v>3075646</v>
      </c>
      <c r="D282" s="13">
        <f t="shared" si="8"/>
        <v>3.2513494725986023E-7</v>
      </c>
      <c r="E282">
        <v>100000</v>
      </c>
      <c r="F282" s="5">
        <f t="shared" si="9"/>
        <v>3.2513494725986025E-2</v>
      </c>
    </row>
    <row r="283" spans="1:6" x14ac:dyDescent="0.35">
      <c r="A283" t="s">
        <v>328</v>
      </c>
      <c r="B283">
        <v>1</v>
      </c>
      <c r="C283">
        <v>3075646</v>
      </c>
      <c r="D283" s="13">
        <f t="shared" si="8"/>
        <v>3.2513494725986023E-7</v>
      </c>
      <c r="E283">
        <v>100000</v>
      </c>
      <c r="F283" s="5">
        <f t="shared" si="9"/>
        <v>3.2513494725986025E-2</v>
      </c>
    </row>
    <row r="284" spans="1:6" x14ac:dyDescent="0.35">
      <c r="A284" t="s">
        <v>328</v>
      </c>
      <c r="B284">
        <v>1</v>
      </c>
      <c r="C284">
        <v>3075646</v>
      </c>
      <c r="D284" s="13">
        <f t="shared" si="8"/>
        <v>3.2513494725986023E-7</v>
      </c>
      <c r="E284">
        <v>100000</v>
      </c>
      <c r="F284" s="5">
        <f t="shared" si="9"/>
        <v>3.2513494725986025E-2</v>
      </c>
    </row>
    <row r="285" spans="1:6" x14ac:dyDescent="0.35">
      <c r="A285" t="s">
        <v>329</v>
      </c>
      <c r="B285">
        <v>1</v>
      </c>
      <c r="C285">
        <v>3075646</v>
      </c>
      <c r="D285" s="13">
        <f t="shared" si="8"/>
        <v>3.2513494725986023E-7</v>
      </c>
      <c r="E285">
        <v>100000</v>
      </c>
      <c r="F285" s="5">
        <f t="shared" si="9"/>
        <v>3.2513494725986025E-2</v>
      </c>
    </row>
    <row r="286" spans="1:6" x14ac:dyDescent="0.35">
      <c r="A286" t="s">
        <v>330</v>
      </c>
      <c r="B286">
        <v>1</v>
      </c>
      <c r="C286">
        <v>3075646</v>
      </c>
      <c r="D286" s="13">
        <f t="shared" si="8"/>
        <v>3.2513494725986023E-7</v>
      </c>
      <c r="E286">
        <v>100000</v>
      </c>
      <c r="F286" s="5">
        <f t="shared" si="9"/>
        <v>3.2513494725986025E-2</v>
      </c>
    </row>
    <row r="287" spans="1:6" x14ac:dyDescent="0.35">
      <c r="A287" t="s">
        <v>331</v>
      </c>
      <c r="B287">
        <v>1</v>
      </c>
      <c r="C287">
        <v>3075646</v>
      </c>
      <c r="D287" s="13">
        <f t="shared" si="8"/>
        <v>3.2513494725986023E-7</v>
      </c>
      <c r="E287">
        <v>100000</v>
      </c>
      <c r="F287" s="5">
        <f t="shared" si="9"/>
        <v>3.2513494725986025E-2</v>
      </c>
    </row>
    <row r="288" spans="1:6" x14ac:dyDescent="0.35">
      <c r="A288" t="s">
        <v>115</v>
      </c>
      <c r="B288">
        <v>1</v>
      </c>
      <c r="C288">
        <v>3075646</v>
      </c>
      <c r="D288" s="13">
        <f t="shared" si="8"/>
        <v>3.2513494725986023E-7</v>
      </c>
      <c r="E288">
        <v>100000</v>
      </c>
      <c r="F288" s="5">
        <f t="shared" si="9"/>
        <v>3.2513494725986025E-2</v>
      </c>
    </row>
    <row r="289" spans="1:6" x14ac:dyDescent="0.35">
      <c r="A289" t="s">
        <v>332</v>
      </c>
      <c r="B289">
        <v>1</v>
      </c>
      <c r="C289">
        <v>3075646</v>
      </c>
      <c r="D289" s="13">
        <f t="shared" si="8"/>
        <v>3.2513494725986023E-7</v>
      </c>
      <c r="E289">
        <v>100000</v>
      </c>
      <c r="F289" s="5">
        <f t="shared" si="9"/>
        <v>3.2513494725986025E-2</v>
      </c>
    </row>
    <row r="290" spans="1:6" x14ac:dyDescent="0.35">
      <c r="A290" t="s">
        <v>333</v>
      </c>
      <c r="B290">
        <v>1</v>
      </c>
      <c r="C290">
        <v>3078836</v>
      </c>
      <c r="D290" s="13">
        <f t="shared" si="8"/>
        <v>3.2479807303799228E-7</v>
      </c>
      <c r="E290">
        <v>100000</v>
      </c>
      <c r="F290" s="5">
        <f t="shared" si="9"/>
        <v>3.2479807303799228E-2</v>
      </c>
    </row>
    <row r="291" spans="1:6" x14ac:dyDescent="0.35">
      <c r="A291" t="s">
        <v>334</v>
      </c>
      <c r="B291">
        <v>1</v>
      </c>
      <c r="C291">
        <v>3078836</v>
      </c>
      <c r="D291" s="13">
        <f t="shared" si="8"/>
        <v>3.2479807303799228E-7</v>
      </c>
      <c r="E291">
        <v>100000</v>
      </c>
      <c r="F291" s="5">
        <f t="shared" si="9"/>
        <v>3.2479807303799228E-2</v>
      </c>
    </row>
    <row r="292" spans="1:6" x14ac:dyDescent="0.35">
      <c r="A292" t="s">
        <v>335</v>
      </c>
      <c r="B292">
        <v>1</v>
      </c>
      <c r="C292">
        <v>3078836</v>
      </c>
      <c r="D292" s="13">
        <f t="shared" si="8"/>
        <v>3.2479807303799228E-7</v>
      </c>
      <c r="E292">
        <v>100000</v>
      </c>
      <c r="F292" s="5">
        <f t="shared" si="9"/>
        <v>3.2479807303799228E-2</v>
      </c>
    </row>
    <row r="293" spans="1:6" x14ac:dyDescent="0.35">
      <c r="A293" t="s">
        <v>336</v>
      </c>
      <c r="B293">
        <v>1</v>
      </c>
      <c r="C293">
        <v>3078836</v>
      </c>
      <c r="D293" s="13">
        <f t="shared" si="8"/>
        <v>3.2479807303799228E-7</v>
      </c>
      <c r="E293">
        <v>100000</v>
      </c>
      <c r="F293" s="5">
        <f t="shared" si="9"/>
        <v>3.2479807303799228E-2</v>
      </c>
    </row>
    <row r="294" spans="1:6" x14ac:dyDescent="0.35">
      <c r="A294" t="s">
        <v>337</v>
      </c>
      <c r="B294">
        <v>1</v>
      </c>
      <c r="C294">
        <v>3078836</v>
      </c>
      <c r="D294" s="13">
        <f t="shared" si="8"/>
        <v>3.2479807303799228E-7</v>
      </c>
      <c r="E294">
        <v>100000</v>
      </c>
      <c r="F294" s="5">
        <f t="shared" si="9"/>
        <v>3.2479807303799228E-2</v>
      </c>
    </row>
    <row r="295" spans="1:6" x14ac:dyDescent="0.35">
      <c r="A295" t="s">
        <v>338</v>
      </c>
      <c r="B295">
        <v>1</v>
      </c>
      <c r="C295">
        <v>3078836</v>
      </c>
      <c r="D295" s="13">
        <f t="shared" si="8"/>
        <v>3.2479807303799228E-7</v>
      </c>
      <c r="E295">
        <v>100000</v>
      </c>
      <c r="F295" s="5">
        <f t="shared" si="9"/>
        <v>3.2479807303799228E-2</v>
      </c>
    </row>
    <row r="296" spans="1:6" x14ac:dyDescent="0.35">
      <c r="A296" t="s">
        <v>339</v>
      </c>
      <c r="B296">
        <v>1</v>
      </c>
      <c r="C296">
        <v>3078836</v>
      </c>
      <c r="D296" s="13">
        <f t="shared" si="8"/>
        <v>3.2479807303799228E-7</v>
      </c>
      <c r="E296">
        <v>100000</v>
      </c>
      <c r="F296" s="5">
        <f t="shared" si="9"/>
        <v>3.2479807303799228E-2</v>
      </c>
    </row>
    <row r="297" spans="1:6" x14ac:dyDescent="0.35">
      <c r="A297" t="s">
        <v>30</v>
      </c>
      <c r="B297">
        <v>1</v>
      </c>
      <c r="C297">
        <v>3078836</v>
      </c>
      <c r="D297" s="13">
        <f t="shared" si="8"/>
        <v>3.2479807303799228E-7</v>
      </c>
      <c r="E297">
        <v>100000</v>
      </c>
      <c r="F297" s="5">
        <f t="shared" si="9"/>
        <v>3.2479807303799228E-2</v>
      </c>
    </row>
    <row r="298" spans="1:6" x14ac:dyDescent="0.35">
      <c r="A298" t="s">
        <v>340</v>
      </c>
      <c r="B298">
        <v>1</v>
      </c>
      <c r="C298">
        <v>3059122</v>
      </c>
      <c r="D298" s="13">
        <f t="shared" si="8"/>
        <v>3.2689117988756249E-7</v>
      </c>
      <c r="E298">
        <v>100000</v>
      </c>
      <c r="F298" s="5">
        <f t="shared" si="9"/>
        <v>3.2689117988756247E-2</v>
      </c>
    </row>
    <row r="299" spans="1:6" x14ac:dyDescent="0.35">
      <c r="A299" t="s">
        <v>103</v>
      </c>
      <c r="B299">
        <v>1</v>
      </c>
      <c r="C299">
        <v>3059122</v>
      </c>
      <c r="D299" s="13">
        <f t="shared" si="8"/>
        <v>3.2689117988756249E-7</v>
      </c>
      <c r="E299">
        <v>100000</v>
      </c>
      <c r="F299" s="5">
        <f t="shared" si="9"/>
        <v>3.2689117988756247E-2</v>
      </c>
    </row>
    <row r="300" spans="1:6" x14ac:dyDescent="0.35">
      <c r="A300" t="s">
        <v>341</v>
      </c>
      <c r="B300">
        <v>1</v>
      </c>
      <c r="C300">
        <v>3059122</v>
      </c>
      <c r="D300" s="13">
        <f t="shared" si="8"/>
        <v>3.2689117988756249E-7</v>
      </c>
      <c r="E300">
        <v>100000</v>
      </c>
      <c r="F300" s="5">
        <f t="shared" si="9"/>
        <v>3.2689117988756247E-2</v>
      </c>
    </row>
    <row r="301" spans="1:6" x14ac:dyDescent="0.35">
      <c r="A301" t="s">
        <v>287</v>
      </c>
      <c r="B301">
        <v>1</v>
      </c>
      <c r="C301">
        <v>3059122</v>
      </c>
      <c r="D301" s="13">
        <f t="shared" si="8"/>
        <v>3.2689117988756249E-7</v>
      </c>
      <c r="E301">
        <v>100000</v>
      </c>
      <c r="F301" s="5">
        <f t="shared" si="9"/>
        <v>3.2689117988756247E-2</v>
      </c>
    </row>
    <row r="302" spans="1:6" x14ac:dyDescent="0.35">
      <c r="A302" t="s">
        <v>342</v>
      </c>
      <c r="B302">
        <v>1</v>
      </c>
      <c r="C302">
        <v>3059122</v>
      </c>
      <c r="D302" s="13">
        <f t="shared" si="8"/>
        <v>3.2689117988756249E-7</v>
      </c>
      <c r="E302">
        <v>100000</v>
      </c>
      <c r="F302" s="5">
        <f t="shared" si="9"/>
        <v>3.2689117988756247E-2</v>
      </c>
    </row>
    <row r="303" spans="1:6" x14ac:dyDescent="0.35">
      <c r="A303" t="s">
        <v>342</v>
      </c>
      <c r="B303">
        <v>1</v>
      </c>
      <c r="C303">
        <v>3059122</v>
      </c>
      <c r="D303" s="13">
        <f t="shared" si="8"/>
        <v>3.2689117988756249E-7</v>
      </c>
      <c r="E303">
        <v>100000</v>
      </c>
      <c r="F303" s="5">
        <f t="shared" si="9"/>
        <v>3.2689117988756247E-2</v>
      </c>
    </row>
    <row r="304" spans="1:6" x14ac:dyDescent="0.35">
      <c r="A304" t="s">
        <v>288</v>
      </c>
      <c r="B304">
        <v>1</v>
      </c>
      <c r="C304">
        <v>3059122</v>
      </c>
      <c r="D304" s="13">
        <f t="shared" si="8"/>
        <v>3.2689117988756249E-7</v>
      </c>
      <c r="E304">
        <v>100000</v>
      </c>
      <c r="F304" s="5">
        <f t="shared" si="9"/>
        <v>3.2689117988756247E-2</v>
      </c>
    </row>
    <row r="305" spans="1:6" x14ac:dyDescent="0.35">
      <c r="A305" t="s">
        <v>343</v>
      </c>
      <c r="B305">
        <v>1</v>
      </c>
      <c r="C305">
        <v>3059122</v>
      </c>
      <c r="D305" s="13">
        <f t="shared" si="8"/>
        <v>3.2689117988756249E-7</v>
      </c>
      <c r="E305">
        <v>100000</v>
      </c>
      <c r="F305" s="5">
        <f t="shared" si="9"/>
        <v>3.2689117988756247E-2</v>
      </c>
    </row>
    <row r="306" spans="1:6" x14ac:dyDescent="0.35">
      <c r="A306" t="s">
        <v>344</v>
      </c>
      <c r="B306">
        <v>1</v>
      </c>
      <c r="C306">
        <v>3059122</v>
      </c>
      <c r="D306" s="13">
        <f t="shared" si="8"/>
        <v>3.2689117988756249E-7</v>
      </c>
      <c r="E306">
        <v>100000</v>
      </c>
      <c r="F306" s="5">
        <f t="shared" si="9"/>
        <v>3.2689117988756247E-2</v>
      </c>
    </row>
    <row r="307" spans="1:6" x14ac:dyDescent="0.35">
      <c r="A307" t="s">
        <v>101</v>
      </c>
      <c r="B307">
        <v>1</v>
      </c>
      <c r="C307">
        <v>3059122</v>
      </c>
      <c r="D307" s="13">
        <f t="shared" si="8"/>
        <v>3.2689117988756249E-7</v>
      </c>
      <c r="E307">
        <v>100000</v>
      </c>
      <c r="F307" s="5">
        <f t="shared" si="9"/>
        <v>3.2689117988756247E-2</v>
      </c>
    </row>
    <row r="308" spans="1:6" x14ac:dyDescent="0.35">
      <c r="A308" t="s">
        <v>345</v>
      </c>
      <c r="B308">
        <v>1</v>
      </c>
      <c r="C308">
        <v>3059122</v>
      </c>
      <c r="D308" s="13">
        <f t="shared" si="8"/>
        <v>3.2689117988756249E-7</v>
      </c>
      <c r="E308">
        <v>100000</v>
      </c>
      <c r="F308" s="5">
        <f t="shared" si="9"/>
        <v>3.2689117988756247E-2</v>
      </c>
    </row>
    <row r="309" spans="1:6" x14ac:dyDescent="0.35">
      <c r="A309" t="s">
        <v>346</v>
      </c>
      <c r="B309">
        <v>1</v>
      </c>
      <c r="C309">
        <v>3059122</v>
      </c>
      <c r="D309" s="13">
        <f t="shared" si="8"/>
        <v>3.2689117988756249E-7</v>
      </c>
      <c r="E309">
        <v>100000</v>
      </c>
      <c r="F309" s="5">
        <f t="shared" si="9"/>
        <v>3.2689117988756247E-2</v>
      </c>
    </row>
    <row r="310" spans="1:6" x14ac:dyDescent="0.35">
      <c r="A310" t="s">
        <v>347</v>
      </c>
      <c r="B310">
        <v>1</v>
      </c>
      <c r="C310">
        <v>3059122</v>
      </c>
      <c r="D310" s="13">
        <f t="shared" si="8"/>
        <v>3.2689117988756249E-7</v>
      </c>
      <c r="E310">
        <v>100000</v>
      </c>
      <c r="F310" s="5">
        <f t="shared" si="9"/>
        <v>3.2689117988756247E-2</v>
      </c>
    </row>
    <row r="311" spans="1:6" x14ac:dyDescent="0.35">
      <c r="A311" t="s">
        <v>348</v>
      </c>
      <c r="B311">
        <v>1</v>
      </c>
      <c r="C311">
        <v>3059122</v>
      </c>
      <c r="D311" s="13">
        <f t="shared" si="8"/>
        <v>3.2689117988756249E-7</v>
      </c>
      <c r="E311">
        <v>100000</v>
      </c>
      <c r="F311" s="5">
        <f t="shared" si="9"/>
        <v>3.2689117988756247E-2</v>
      </c>
    </row>
    <row r="312" spans="1:6" x14ac:dyDescent="0.35">
      <c r="A312" t="s">
        <v>349</v>
      </c>
      <c r="B312">
        <v>1</v>
      </c>
      <c r="C312">
        <v>3059122</v>
      </c>
      <c r="D312" s="13">
        <f t="shared" si="8"/>
        <v>3.2689117988756249E-7</v>
      </c>
      <c r="E312">
        <v>100000</v>
      </c>
      <c r="F312" s="5">
        <f t="shared" si="9"/>
        <v>3.2689117988756247E-2</v>
      </c>
    </row>
    <row r="313" spans="1:6" x14ac:dyDescent="0.35">
      <c r="A313" t="s">
        <v>350</v>
      </c>
      <c r="B313">
        <v>1</v>
      </c>
      <c r="C313">
        <v>3059122</v>
      </c>
      <c r="D313" s="13">
        <f t="shared" si="8"/>
        <v>3.2689117988756249E-7</v>
      </c>
      <c r="E313">
        <v>100000</v>
      </c>
      <c r="F313" s="5">
        <f t="shared" si="9"/>
        <v>3.2689117988756247E-2</v>
      </c>
    </row>
    <row r="314" spans="1:6" x14ac:dyDescent="0.35">
      <c r="A314" t="s">
        <v>351</v>
      </c>
      <c r="B314">
        <v>1</v>
      </c>
      <c r="C314">
        <v>3059122</v>
      </c>
      <c r="D314" s="13">
        <f t="shared" si="8"/>
        <v>3.2689117988756249E-7</v>
      </c>
      <c r="E314">
        <v>100000</v>
      </c>
      <c r="F314" s="5">
        <f t="shared" si="9"/>
        <v>3.2689117988756247E-2</v>
      </c>
    </row>
    <row r="315" spans="1:6" x14ac:dyDescent="0.35">
      <c r="A315" t="s">
        <v>352</v>
      </c>
      <c r="B315">
        <v>1</v>
      </c>
      <c r="C315">
        <v>3059122</v>
      </c>
      <c r="D315" s="13">
        <f t="shared" si="8"/>
        <v>3.2689117988756249E-7</v>
      </c>
      <c r="E315">
        <v>100000</v>
      </c>
      <c r="F315" s="5">
        <f t="shared" si="9"/>
        <v>3.2689117988756247E-2</v>
      </c>
    </row>
    <row r="316" spans="1:6" x14ac:dyDescent="0.35">
      <c r="A316" t="s">
        <v>353</v>
      </c>
      <c r="B316">
        <v>1</v>
      </c>
      <c r="C316">
        <v>3059122</v>
      </c>
      <c r="D316" s="13">
        <f t="shared" si="8"/>
        <v>3.2689117988756249E-7</v>
      </c>
      <c r="E316">
        <v>100000</v>
      </c>
      <c r="F316" s="5">
        <f t="shared" si="9"/>
        <v>3.2689117988756247E-2</v>
      </c>
    </row>
    <row r="317" spans="1:6" x14ac:dyDescent="0.35">
      <c r="A317" t="s">
        <v>354</v>
      </c>
      <c r="B317">
        <v>1</v>
      </c>
      <c r="C317">
        <v>3059122</v>
      </c>
      <c r="D317" s="13">
        <f t="shared" si="8"/>
        <v>3.2689117988756249E-7</v>
      </c>
      <c r="E317">
        <v>100000</v>
      </c>
      <c r="F317" s="5">
        <f t="shared" si="9"/>
        <v>3.2689117988756247E-2</v>
      </c>
    </row>
    <row r="318" spans="1:6" x14ac:dyDescent="0.35">
      <c r="A318" t="s">
        <v>355</v>
      </c>
      <c r="B318">
        <v>1</v>
      </c>
      <c r="C318">
        <v>3059122</v>
      </c>
      <c r="D318" s="13">
        <f t="shared" si="8"/>
        <v>3.2689117988756249E-7</v>
      </c>
      <c r="E318">
        <v>100000</v>
      </c>
      <c r="F318" s="5">
        <f t="shared" si="9"/>
        <v>3.2689117988756247E-2</v>
      </c>
    </row>
    <row r="319" spans="1:6" x14ac:dyDescent="0.35">
      <c r="A319" t="s">
        <v>356</v>
      </c>
      <c r="B319">
        <v>1</v>
      </c>
      <c r="C319">
        <v>3059122</v>
      </c>
      <c r="D319" s="13">
        <f t="shared" si="8"/>
        <v>3.2689117988756249E-7</v>
      </c>
      <c r="E319">
        <v>100000</v>
      </c>
      <c r="F319" s="5">
        <f t="shared" si="9"/>
        <v>3.2689117988756247E-2</v>
      </c>
    </row>
    <row r="320" spans="1:6" x14ac:dyDescent="0.35">
      <c r="A320" t="s">
        <v>357</v>
      </c>
      <c r="B320">
        <v>1</v>
      </c>
      <c r="C320">
        <v>3059122</v>
      </c>
      <c r="D320" s="13">
        <f t="shared" si="8"/>
        <v>3.2689117988756249E-7</v>
      </c>
      <c r="E320">
        <v>100000</v>
      </c>
      <c r="F320" s="5">
        <f t="shared" si="9"/>
        <v>3.2689117988756247E-2</v>
      </c>
    </row>
    <row r="321" spans="1:6" x14ac:dyDescent="0.35">
      <c r="A321" t="s">
        <v>358</v>
      </c>
      <c r="B321">
        <v>1</v>
      </c>
      <c r="C321">
        <v>3059122</v>
      </c>
      <c r="D321" s="13">
        <f t="shared" si="8"/>
        <v>3.2689117988756249E-7</v>
      </c>
      <c r="E321">
        <v>100000</v>
      </c>
      <c r="F321" s="5">
        <f t="shared" si="9"/>
        <v>3.2689117988756247E-2</v>
      </c>
    </row>
    <row r="322" spans="1:6" x14ac:dyDescent="0.35">
      <c r="A322" t="s">
        <v>358</v>
      </c>
      <c r="B322">
        <v>1</v>
      </c>
      <c r="C322">
        <v>3059122</v>
      </c>
      <c r="D322" s="13">
        <f t="shared" si="8"/>
        <v>3.2689117988756249E-7</v>
      </c>
      <c r="E322">
        <v>100000</v>
      </c>
      <c r="F322" s="5">
        <f t="shared" si="9"/>
        <v>3.2689117988756247E-2</v>
      </c>
    </row>
    <row r="323" spans="1:6" x14ac:dyDescent="0.35">
      <c r="A323" t="s">
        <v>270</v>
      </c>
      <c r="B323">
        <v>1</v>
      </c>
      <c r="C323">
        <v>3059122</v>
      </c>
      <c r="D323" s="13">
        <f t="shared" ref="D323:D386" si="10">B323/C323</f>
        <v>3.2689117988756249E-7</v>
      </c>
      <c r="E323">
        <v>100000</v>
      </c>
      <c r="F323" s="5">
        <f t="shared" ref="F323:F386" si="11">E323*D323</f>
        <v>3.2689117988756247E-2</v>
      </c>
    </row>
    <row r="324" spans="1:6" x14ac:dyDescent="0.35">
      <c r="A324" t="s">
        <v>359</v>
      </c>
      <c r="B324">
        <v>1</v>
      </c>
      <c r="C324">
        <v>3059122</v>
      </c>
      <c r="D324" s="13">
        <f t="shared" si="10"/>
        <v>3.2689117988756249E-7</v>
      </c>
      <c r="E324">
        <v>100000</v>
      </c>
      <c r="F324" s="5">
        <f t="shared" si="11"/>
        <v>3.2689117988756247E-2</v>
      </c>
    </row>
    <row r="325" spans="1:6" x14ac:dyDescent="0.35">
      <c r="A325" t="s">
        <v>360</v>
      </c>
      <c r="B325">
        <v>1</v>
      </c>
      <c r="C325">
        <v>3059122</v>
      </c>
      <c r="D325" s="13">
        <f t="shared" si="10"/>
        <v>3.2689117988756249E-7</v>
      </c>
      <c r="E325">
        <v>100000</v>
      </c>
      <c r="F325" s="5">
        <f t="shared" si="11"/>
        <v>3.2689117988756247E-2</v>
      </c>
    </row>
    <row r="326" spans="1:6" x14ac:dyDescent="0.35">
      <c r="A326" t="s">
        <v>361</v>
      </c>
      <c r="B326">
        <v>1</v>
      </c>
      <c r="C326">
        <v>3059122</v>
      </c>
      <c r="D326" s="13">
        <f t="shared" si="10"/>
        <v>3.2689117988756249E-7</v>
      </c>
      <c r="E326">
        <v>100000</v>
      </c>
      <c r="F326" s="5">
        <f t="shared" si="11"/>
        <v>3.2689117988756247E-2</v>
      </c>
    </row>
    <row r="327" spans="1:6" x14ac:dyDescent="0.35">
      <c r="A327" t="s">
        <v>261</v>
      </c>
      <c r="B327">
        <v>1</v>
      </c>
      <c r="C327">
        <v>3059122</v>
      </c>
      <c r="D327" s="13">
        <f t="shared" si="10"/>
        <v>3.2689117988756249E-7</v>
      </c>
      <c r="E327">
        <v>100000</v>
      </c>
      <c r="F327" s="5">
        <f t="shared" si="11"/>
        <v>3.2689117988756247E-2</v>
      </c>
    </row>
    <row r="328" spans="1:6" x14ac:dyDescent="0.35">
      <c r="A328" t="s">
        <v>362</v>
      </c>
      <c r="B328">
        <v>1</v>
      </c>
      <c r="C328">
        <v>3059122</v>
      </c>
      <c r="D328" s="13">
        <f t="shared" si="10"/>
        <v>3.2689117988756249E-7</v>
      </c>
      <c r="E328">
        <v>100000</v>
      </c>
      <c r="F328" s="5">
        <f t="shared" si="11"/>
        <v>3.2689117988756247E-2</v>
      </c>
    </row>
    <row r="329" spans="1:6" x14ac:dyDescent="0.35">
      <c r="A329" t="s">
        <v>293</v>
      </c>
      <c r="B329">
        <v>1</v>
      </c>
      <c r="C329">
        <v>3059122</v>
      </c>
      <c r="D329" s="13">
        <f t="shared" si="10"/>
        <v>3.2689117988756249E-7</v>
      </c>
      <c r="E329">
        <v>100000</v>
      </c>
      <c r="F329" s="5">
        <f t="shared" si="11"/>
        <v>3.2689117988756247E-2</v>
      </c>
    </row>
    <row r="330" spans="1:6" x14ac:dyDescent="0.35">
      <c r="A330" t="s">
        <v>363</v>
      </c>
      <c r="B330">
        <v>1</v>
      </c>
      <c r="C330">
        <v>3059122</v>
      </c>
      <c r="D330" s="13">
        <f t="shared" si="10"/>
        <v>3.2689117988756249E-7</v>
      </c>
      <c r="E330">
        <v>100000</v>
      </c>
      <c r="F330" s="5">
        <f t="shared" si="11"/>
        <v>3.2689117988756247E-2</v>
      </c>
    </row>
    <row r="331" spans="1:6" x14ac:dyDescent="0.35">
      <c r="A331" t="s">
        <v>364</v>
      </c>
      <c r="B331">
        <v>1</v>
      </c>
      <c r="C331">
        <v>3063728</v>
      </c>
      <c r="D331" s="13">
        <f t="shared" si="10"/>
        <v>3.2639973261333904E-7</v>
      </c>
      <c r="E331">
        <v>100000</v>
      </c>
      <c r="F331" s="5">
        <f t="shared" si="11"/>
        <v>3.2639973261333902E-2</v>
      </c>
    </row>
    <row r="332" spans="1:6" x14ac:dyDescent="0.35">
      <c r="A332" t="s">
        <v>365</v>
      </c>
      <c r="B332">
        <v>1</v>
      </c>
      <c r="C332">
        <v>3063728</v>
      </c>
      <c r="D332" s="13">
        <f t="shared" si="10"/>
        <v>3.2639973261333904E-7</v>
      </c>
      <c r="E332">
        <v>100000</v>
      </c>
      <c r="F332" s="5">
        <f t="shared" si="11"/>
        <v>3.2639973261333902E-2</v>
      </c>
    </row>
    <row r="333" spans="1:6" x14ac:dyDescent="0.35">
      <c r="A333" t="s">
        <v>366</v>
      </c>
      <c r="B333">
        <v>1</v>
      </c>
      <c r="C333">
        <v>3063728</v>
      </c>
      <c r="D333" s="13">
        <f t="shared" si="10"/>
        <v>3.2639973261333904E-7</v>
      </c>
      <c r="E333">
        <v>100000</v>
      </c>
      <c r="F333" s="5">
        <f t="shared" si="11"/>
        <v>3.2639973261333902E-2</v>
      </c>
    </row>
    <row r="334" spans="1:6" x14ac:dyDescent="0.35">
      <c r="A334" t="s">
        <v>367</v>
      </c>
      <c r="B334">
        <v>1</v>
      </c>
      <c r="C334">
        <v>3063728</v>
      </c>
      <c r="D334" s="13">
        <f t="shared" si="10"/>
        <v>3.2639973261333904E-7</v>
      </c>
      <c r="E334">
        <v>100000</v>
      </c>
      <c r="F334" s="5">
        <f t="shared" si="11"/>
        <v>3.2639973261333902E-2</v>
      </c>
    </row>
    <row r="335" spans="1:6" x14ac:dyDescent="0.35">
      <c r="A335" t="s">
        <v>294</v>
      </c>
      <c r="B335">
        <v>1</v>
      </c>
      <c r="C335">
        <v>3063728</v>
      </c>
      <c r="D335" s="13">
        <f t="shared" si="10"/>
        <v>3.2639973261333904E-7</v>
      </c>
      <c r="E335">
        <v>100000</v>
      </c>
      <c r="F335" s="5">
        <f t="shared" si="11"/>
        <v>3.2639973261333902E-2</v>
      </c>
    </row>
    <row r="336" spans="1:6" x14ac:dyDescent="0.35">
      <c r="A336" t="s">
        <v>368</v>
      </c>
      <c r="B336">
        <v>1</v>
      </c>
      <c r="C336">
        <v>3063728</v>
      </c>
      <c r="D336" s="13">
        <f t="shared" si="10"/>
        <v>3.2639973261333904E-7</v>
      </c>
      <c r="E336">
        <v>100000</v>
      </c>
      <c r="F336" s="5">
        <f t="shared" si="11"/>
        <v>3.2639973261333902E-2</v>
      </c>
    </row>
    <row r="337" spans="1:6" x14ac:dyDescent="0.35">
      <c r="A337" t="s">
        <v>369</v>
      </c>
      <c r="B337">
        <v>1</v>
      </c>
      <c r="C337">
        <v>3063728</v>
      </c>
      <c r="D337" s="13">
        <f t="shared" si="10"/>
        <v>3.2639973261333904E-7</v>
      </c>
      <c r="E337">
        <v>100000</v>
      </c>
      <c r="F337" s="5">
        <f t="shared" si="11"/>
        <v>3.2639973261333902E-2</v>
      </c>
    </row>
    <row r="338" spans="1:6" x14ac:dyDescent="0.35">
      <c r="A338" t="s">
        <v>370</v>
      </c>
      <c r="B338">
        <v>1</v>
      </c>
      <c r="C338">
        <v>3063728</v>
      </c>
      <c r="D338" s="13">
        <f t="shared" si="10"/>
        <v>3.2639973261333904E-7</v>
      </c>
      <c r="E338">
        <v>100000</v>
      </c>
      <c r="F338" s="5">
        <f t="shared" si="11"/>
        <v>3.2639973261333902E-2</v>
      </c>
    </row>
    <row r="339" spans="1:6" x14ac:dyDescent="0.35">
      <c r="A339" t="s">
        <v>241</v>
      </c>
      <c r="B339">
        <v>1</v>
      </c>
      <c r="C339">
        <v>3063728</v>
      </c>
      <c r="D339" s="13">
        <f t="shared" si="10"/>
        <v>3.2639973261333904E-7</v>
      </c>
      <c r="E339">
        <v>100000</v>
      </c>
      <c r="F339" s="5">
        <f t="shared" si="11"/>
        <v>3.2639973261333902E-2</v>
      </c>
    </row>
    <row r="340" spans="1:6" x14ac:dyDescent="0.35">
      <c r="A340" t="s">
        <v>300</v>
      </c>
      <c r="B340">
        <v>1</v>
      </c>
      <c r="C340">
        <v>3063728</v>
      </c>
      <c r="D340" s="13">
        <f t="shared" si="10"/>
        <v>3.2639973261333904E-7</v>
      </c>
      <c r="E340">
        <v>100000</v>
      </c>
      <c r="F340" s="5">
        <f t="shared" si="11"/>
        <v>3.2639973261333902E-2</v>
      </c>
    </row>
    <row r="341" spans="1:6" x14ac:dyDescent="0.35">
      <c r="A341" t="s">
        <v>371</v>
      </c>
      <c r="B341">
        <v>1</v>
      </c>
      <c r="C341">
        <v>3063728</v>
      </c>
      <c r="D341" s="13">
        <f t="shared" si="10"/>
        <v>3.2639973261333904E-7</v>
      </c>
      <c r="E341">
        <v>100000</v>
      </c>
      <c r="F341" s="5">
        <f t="shared" si="11"/>
        <v>3.2639973261333902E-2</v>
      </c>
    </row>
    <row r="342" spans="1:6" x14ac:dyDescent="0.35">
      <c r="A342" t="s">
        <v>372</v>
      </c>
      <c r="B342">
        <v>1</v>
      </c>
      <c r="C342">
        <v>3063728</v>
      </c>
      <c r="D342" s="13">
        <f t="shared" si="10"/>
        <v>3.2639973261333904E-7</v>
      </c>
      <c r="E342">
        <v>100000</v>
      </c>
      <c r="F342" s="5">
        <f t="shared" si="11"/>
        <v>3.2639973261333902E-2</v>
      </c>
    </row>
    <row r="343" spans="1:6" x14ac:dyDescent="0.35">
      <c r="A343" t="s">
        <v>373</v>
      </c>
      <c r="B343">
        <v>1</v>
      </c>
      <c r="C343">
        <v>3063728</v>
      </c>
      <c r="D343" s="13">
        <f t="shared" si="10"/>
        <v>3.2639973261333904E-7</v>
      </c>
      <c r="E343">
        <v>100000</v>
      </c>
      <c r="F343" s="5">
        <f t="shared" si="11"/>
        <v>3.2639973261333902E-2</v>
      </c>
    </row>
    <row r="344" spans="1:6" x14ac:dyDescent="0.35">
      <c r="A344" t="s">
        <v>374</v>
      </c>
      <c r="B344">
        <v>1</v>
      </c>
      <c r="C344">
        <v>3063728</v>
      </c>
      <c r="D344" s="13">
        <f t="shared" si="10"/>
        <v>3.2639973261333904E-7</v>
      </c>
      <c r="E344">
        <v>100000</v>
      </c>
      <c r="F344" s="5">
        <f t="shared" si="11"/>
        <v>3.2639973261333902E-2</v>
      </c>
    </row>
    <row r="345" spans="1:6" x14ac:dyDescent="0.35">
      <c r="A345" t="s">
        <v>375</v>
      </c>
      <c r="B345">
        <v>1</v>
      </c>
      <c r="C345">
        <v>3063728</v>
      </c>
      <c r="D345" s="13">
        <f t="shared" si="10"/>
        <v>3.2639973261333904E-7</v>
      </c>
      <c r="E345">
        <v>100000</v>
      </c>
      <c r="F345" s="5">
        <f t="shared" si="11"/>
        <v>3.2639973261333902E-2</v>
      </c>
    </row>
    <row r="346" spans="1:6" x14ac:dyDescent="0.35">
      <c r="A346" t="s">
        <v>376</v>
      </c>
      <c r="B346">
        <v>1</v>
      </c>
      <c r="C346">
        <v>3063728</v>
      </c>
      <c r="D346" s="13">
        <f t="shared" si="10"/>
        <v>3.2639973261333904E-7</v>
      </c>
      <c r="E346">
        <v>100000</v>
      </c>
      <c r="F346" s="5">
        <f t="shared" si="11"/>
        <v>3.2639973261333902E-2</v>
      </c>
    </row>
    <row r="347" spans="1:6" x14ac:dyDescent="0.35">
      <c r="A347" t="s">
        <v>377</v>
      </c>
      <c r="B347">
        <v>1</v>
      </c>
      <c r="C347">
        <v>3063728</v>
      </c>
      <c r="D347" s="13">
        <f t="shared" si="10"/>
        <v>3.2639973261333904E-7</v>
      </c>
      <c r="E347">
        <v>100000</v>
      </c>
      <c r="F347" s="5">
        <f t="shared" si="11"/>
        <v>3.2639973261333902E-2</v>
      </c>
    </row>
    <row r="348" spans="1:6" x14ac:dyDescent="0.35">
      <c r="A348" t="s">
        <v>378</v>
      </c>
      <c r="B348">
        <v>1</v>
      </c>
      <c r="C348">
        <v>3063728</v>
      </c>
      <c r="D348" s="13">
        <f t="shared" si="10"/>
        <v>3.2639973261333904E-7</v>
      </c>
      <c r="E348">
        <v>100000</v>
      </c>
      <c r="F348" s="5">
        <f t="shared" si="11"/>
        <v>3.2639973261333902E-2</v>
      </c>
    </row>
    <row r="349" spans="1:6" x14ac:dyDescent="0.35">
      <c r="A349" t="s">
        <v>379</v>
      </c>
      <c r="B349">
        <v>1</v>
      </c>
      <c r="C349">
        <v>3063728</v>
      </c>
      <c r="D349" s="13">
        <f t="shared" si="10"/>
        <v>3.2639973261333904E-7</v>
      </c>
      <c r="E349">
        <v>100000</v>
      </c>
      <c r="F349" s="5">
        <f t="shared" si="11"/>
        <v>3.2639973261333902E-2</v>
      </c>
    </row>
    <row r="350" spans="1:6" x14ac:dyDescent="0.35">
      <c r="A350" t="s">
        <v>380</v>
      </c>
      <c r="B350">
        <v>1</v>
      </c>
      <c r="C350">
        <v>3063728</v>
      </c>
      <c r="D350" s="13">
        <f t="shared" si="10"/>
        <v>3.2639973261333904E-7</v>
      </c>
      <c r="E350">
        <v>100000</v>
      </c>
      <c r="F350" s="5">
        <f t="shared" si="11"/>
        <v>3.2639973261333902E-2</v>
      </c>
    </row>
    <row r="351" spans="1:6" x14ac:dyDescent="0.35">
      <c r="A351" t="s">
        <v>381</v>
      </c>
      <c r="B351">
        <v>1</v>
      </c>
      <c r="C351">
        <v>3063728</v>
      </c>
      <c r="D351" s="13">
        <f t="shared" si="10"/>
        <v>3.2639973261333904E-7</v>
      </c>
      <c r="E351">
        <v>100000</v>
      </c>
      <c r="F351" s="5">
        <f t="shared" si="11"/>
        <v>3.2639973261333902E-2</v>
      </c>
    </row>
    <row r="352" spans="1:6" x14ac:dyDescent="0.35">
      <c r="A352" t="s">
        <v>382</v>
      </c>
      <c r="B352">
        <v>1</v>
      </c>
      <c r="C352">
        <v>3063728</v>
      </c>
      <c r="D352" s="13">
        <f t="shared" si="10"/>
        <v>3.2639973261333904E-7</v>
      </c>
      <c r="E352">
        <v>100000</v>
      </c>
      <c r="F352" s="5">
        <f t="shared" si="11"/>
        <v>3.2639973261333902E-2</v>
      </c>
    </row>
    <row r="353" spans="1:6" x14ac:dyDescent="0.35">
      <c r="A353" t="s">
        <v>383</v>
      </c>
      <c r="B353">
        <v>1</v>
      </c>
      <c r="C353">
        <v>3063728</v>
      </c>
      <c r="D353" s="13">
        <f t="shared" si="10"/>
        <v>3.2639973261333904E-7</v>
      </c>
      <c r="E353">
        <v>100000</v>
      </c>
      <c r="F353" s="5">
        <f t="shared" si="11"/>
        <v>3.2639973261333902E-2</v>
      </c>
    </row>
    <row r="354" spans="1:6" x14ac:dyDescent="0.35">
      <c r="A354" t="s">
        <v>383</v>
      </c>
      <c r="B354">
        <v>1</v>
      </c>
      <c r="C354">
        <v>3063728</v>
      </c>
      <c r="D354" s="13">
        <f t="shared" si="10"/>
        <v>3.2639973261333904E-7</v>
      </c>
      <c r="E354">
        <v>100000</v>
      </c>
      <c r="F354" s="5">
        <f t="shared" si="11"/>
        <v>3.2639973261333902E-2</v>
      </c>
    </row>
    <row r="355" spans="1:6" x14ac:dyDescent="0.35">
      <c r="A355" t="s">
        <v>233</v>
      </c>
      <c r="B355">
        <v>1</v>
      </c>
      <c r="C355">
        <v>3063728</v>
      </c>
      <c r="D355" s="13">
        <f t="shared" si="10"/>
        <v>3.2639973261333904E-7</v>
      </c>
      <c r="E355">
        <v>100000</v>
      </c>
      <c r="F355" s="5">
        <f t="shared" si="11"/>
        <v>3.2639973261333902E-2</v>
      </c>
    </row>
    <row r="356" spans="1:6" x14ac:dyDescent="0.35">
      <c r="A356" t="s">
        <v>384</v>
      </c>
      <c r="B356">
        <v>1</v>
      </c>
      <c r="C356">
        <v>3063728</v>
      </c>
      <c r="D356" s="13">
        <f t="shared" si="10"/>
        <v>3.2639973261333904E-7</v>
      </c>
      <c r="E356">
        <v>100000</v>
      </c>
      <c r="F356" s="5">
        <f t="shared" si="11"/>
        <v>3.2639973261333902E-2</v>
      </c>
    </row>
    <row r="357" spans="1:6" x14ac:dyDescent="0.35">
      <c r="A357" t="s">
        <v>385</v>
      </c>
      <c r="B357">
        <v>1</v>
      </c>
      <c r="C357">
        <v>3063728</v>
      </c>
      <c r="D357" s="13">
        <f t="shared" si="10"/>
        <v>3.2639973261333904E-7</v>
      </c>
      <c r="E357">
        <v>100000</v>
      </c>
      <c r="F357" s="5">
        <f t="shared" si="11"/>
        <v>3.2639973261333902E-2</v>
      </c>
    </row>
    <row r="358" spans="1:6" x14ac:dyDescent="0.35">
      <c r="A358" t="s">
        <v>386</v>
      </c>
      <c r="B358">
        <v>1</v>
      </c>
      <c r="C358">
        <v>3063728</v>
      </c>
      <c r="D358" s="13">
        <f t="shared" si="10"/>
        <v>3.2639973261333904E-7</v>
      </c>
      <c r="E358">
        <v>100000</v>
      </c>
      <c r="F358" s="5">
        <f t="shared" si="11"/>
        <v>3.2639973261333902E-2</v>
      </c>
    </row>
    <row r="359" spans="1:6" x14ac:dyDescent="0.35">
      <c r="A359" t="s">
        <v>387</v>
      </c>
      <c r="B359">
        <v>1</v>
      </c>
      <c r="C359">
        <v>3063728</v>
      </c>
      <c r="D359" s="13">
        <f t="shared" si="10"/>
        <v>3.2639973261333904E-7</v>
      </c>
      <c r="E359">
        <v>100000</v>
      </c>
      <c r="F359" s="5">
        <f t="shared" si="11"/>
        <v>3.2639973261333902E-2</v>
      </c>
    </row>
    <row r="360" spans="1:6" x14ac:dyDescent="0.35">
      <c r="A360" t="s">
        <v>388</v>
      </c>
      <c r="B360">
        <v>1</v>
      </c>
      <c r="C360">
        <v>3063728</v>
      </c>
      <c r="D360" s="13">
        <f t="shared" si="10"/>
        <v>3.2639973261333904E-7</v>
      </c>
      <c r="E360">
        <v>100000</v>
      </c>
      <c r="F360" s="5">
        <f t="shared" si="11"/>
        <v>3.2639973261333902E-2</v>
      </c>
    </row>
    <row r="361" spans="1:6" x14ac:dyDescent="0.35">
      <c r="A361" t="s">
        <v>389</v>
      </c>
      <c r="B361">
        <v>1</v>
      </c>
      <c r="C361">
        <v>3063728</v>
      </c>
      <c r="D361" s="13">
        <f t="shared" si="10"/>
        <v>3.2639973261333904E-7</v>
      </c>
      <c r="E361">
        <v>100000</v>
      </c>
      <c r="F361" s="5">
        <f t="shared" si="11"/>
        <v>3.2639973261333902E-2</v>
      </c>
    </row>
    <row r="362" spans="1:6" x14ac:dyDescent="0.35">
      <c r="A362" t="s">
        <v>390</v>
      </c>
      <c r="B362">
        <v>1</v>
      </c>
      <c r="C362">
        <v>3063728</v>
      </c>
      <c r="D362" s="13">
        <f t="shared" si="10"/>
        <v>3.2639973261333904E-7</v>
      </c>
      <c r="E362">
        <v>100000</v>
      </c>
      <c r="F362" s="5">
        <f t="shared" si="11"/>
        <v>3.2639973261333902E-2</v>
      </c>
    </row>
    <row r="363" spans="1:6" x14ac:dyDescent="0.35">
      <c r="A363" t="s">
        <v>391</v>
      </c>
      <c r="B363">
        <v>1</v>
      </c>
      <c r="C363">
        <v>3063728</v>
      </c>
      <c r="D363" s="13">
        <f t="shared" si="10"/>
        <v>3.2639973261333904E-7</v>
      </c>
      <c r="E363">
        <v>100000</v>
      </c>
      <c r="F363" s="5">
        <f t="shared" si="11"/>
        <v>3.2639973261333902E-2</v>
      </c>
    </row>
    <row r="364" spans="1:6" x14ac:dyDescent="0.35">
      <c r="A364" t="s">
        <v>392</v>
      </c>
      <c r="B364">
        <v>1</v>
      </c>
      <c r="C364">
        <v>3063728</v>
      </c>
      <c r="D364" s="13">
        <f t="shared" si="10"/>
        <v>3.2639973261333904E-7</v>
      </c>
      <c r="E364">
        <v>100000</v>
      </c>
      <c r="F364" s="5">
        <f t="shared" si="11"/>
        <v>3.2639973261333902E-2</v>
      </c>
    </row>
    <row r="365" spans="1:6" x14ac:dyDescent="0.35">
      <c r="A365" t="s">
        <v>392</v>
      </c>
      <c r="B365">
        <v>1</v>
      </c>
      <c r="C365">
        <v>3063728</v>
      </c>
      <c r="D365" s="13">
        <f t="shared" si="10"/>
        <v>3.2639973261333904E-7</v>
      </c>
      <c r="E365">
        <v>100000</v>
      </c>
      <c r="F365" s="5">
        <f t="shared" si="11"/>
        <v>3.2639973261333902E-2</v>
      </c>
    </row>
    <row r="366" spans="1:6" x14ac:dyDescent="0.35">
      <c r="A366" t="s">
        <v>393</v>
      </c>
      <c r="B366">
        <v>1</v>
      </c>
      <c r="C366">
        <v>3063728</v>
      </c>
      <c r="D366" s="13">
        <f t="shared" si="10"/>
        <v>3.2639973261333904E-7</v>
      </c>
      <c r="E366">
        <v>100000</v>
      </c>
      <c r="F366" s="5">
        <f t="shared" si="11"/>
        <v>3.2639973261333902E-2</v>
      </c>
    </row>
    <row r="367" spans="1:6" x14ac:dyDescent="0.35">
      <c r="A367" t="s">
        <v>394</v>
      </c>
      <c r="B367">
        <v>1</v>
      </c>
      <c r="C367">
        <v>3063728</v>
      </c>
      <c r="D367" s="13">
        <f t="shared" si="10"/>
        <v>3.2639973261333904E-7</v>
      </c>
      <c r="E367">
        <v>100000</v>
      </c>
      <c r="F367" s="5">
        <f t="shared" si="11"/>
        <v>3.2639973261333902E-2</v>
      </c>
    </row>
    <row r="368" spans="1:6" x14ac:dyDescent="0.35">
      <c r="A368" t="s">
        <v>395</v>
      </c>
      <c r="B368">
        <v>1</v>
      </c>
      <c r="C368">
        <v>3063728</v>
      </c>
      <c r="D368" s="13">
        <f t="shared" si="10"/>
        <v>3.2639973261333904E-7</v>
      </c>
      <c r="E368">
        <v>100000</v>
      </c>
      <c r="F368" s="5">
        <f t="shared" si="11"/>
        <v>3.2639973261333902E-2</v>
      </c>
    </row>
    <row r="369" spans="1:6" x14ac:dyDescent="0.35">
      <c r="A369" t="s">
        <v>396</v>
      </c>
      <c r="B369">
        <v>1</v>
      </c>
      <c r="C369">
        <v>3063728</v>
      </c>
      <c r="D369" s="13">
        <f t="shared" si="10"/>
        <v>3.2639973261333904E-7</v>
      </c>
      <c r="E369">
        <v>100000</v>
      </c>
      <c r="F369" s="5">
        <f t="shared" si="11"/>
        <v>3.2639973261333902E-2</v>
      </c>
    </row>
    <row r="370" spans="1:6" x14ac:dyDescent="0.35">
      <c r="A370" t="s">
        <v>397</v>
      </c>
      <c r="B370">
        <v>1</v>
      </c>
      <c r="C370">
        <v>3063728</v>
      </c>
      <c r="D370" s="13">
        <f t="shared" si="10"/>
        <v>3.2639973261333904E-7</v>
      </c>
      <c r="E370">
        <v>100000</v>
      </c>
      <c r="F370" s="5">
        <f t="shared" si="11"/>
        <v>3.2639973261333902E-2</v>
      </c>
    </row>
    <row r="371" spans="1:6" x14ac:dyDescent="0.35">
      <c r="A371" t="s">
        <v>398</v>
      </c>
      <c r="B371">
        <v>1</v>
      </c>
      <c r="C371">
        <v>3063728</v>
      </c>
      <c r="D371" s="13">
        <f t="shared" si="10"/>
        <v>3.2639973261333904E-7</v>
      </c>
      <c r="E371">
        <v>100000</v>
      </c>
      <c r="F371" s="5">
        <f t="shared" si="11"/>
        <v>3.2639973261333902E-2</v>
      </c>
    </row>
    <row r="372" spans="1:6" x14ac:dyDescent="0.35">
      <c r="A372" t="s">
        <v>399</v>
      </c>
      <c r="B372">
        <v>1</v>
      </c>
      <c r="C372">
        <v>3063728</v>
      </c>
      <c r="D372" s="13">
        <f t="shared" si="10"/>
        <v>3.2639973261333904E-7</v>
      </c>
      <c r="E372">
        <v>100000</v>
      </c>
      <c r="F372" s="5">
        <f t="shared" si="11"/>
        <v>3.2639973261333902E-2</v>
      </c>
    </row>
    <row r="373" spans="1:6" x14ac:dyDescent="0.35">
      <c r="A373" t="s">
        <v>400</v>
      </c>
      <c r="B373">
        <v>1</v>
      </c>
      <c r="C373">
        <v>3063728</v>
      </c>
      <c r="D373" s="13">
        <f t="shared" si="10"/>
        <v>3.2639973261333904E-7</v>
      </c>
      <c r="E373">
        <v>100000</v>
      </c>
      <c r="F373" s="5">
        <f t="shared" si="11"/>
        <v>3.2639973261333902E-2</v>
      </c>
    </row>
    <row r="374" spans="1:6" x14ac:dyDescent="0.35">
      <c r="A374" t="s">
        <v>401</v>
      </c>
      <c r="B374">
        <v>1</v>
      </c>
      <c r="C374">
        <v>3063728</v>
      </c>
      <c r="D374" s="13">
        <f t="shared" si="10"/>
        <v>3.2639973261333904E-7</v>
      </c>
      <c r="E374">
        <v>100000</v>
      </c>
      <c r="F374" s="5">
        <f t="shared" si="11"/>
        <v>3.2639973261333902E-2</v>
      </c>
    </row>
    <row r="375" spans="1:6" x14ac:dyDescent="0.35">
      <c r="A375" t="s">
        <v>402</v>
      </c>
      <c r="B375">
        <v>1</v>
      </c>
      <c r="C375">
        <v>3063728</v>
      </c>
      <c r="D375" s="13">
        <f t="shared" si="10"/>
        <v>3.2639973261333904E-7</v>
      </c>
      <c r="E375">
        <v>100000</v>
      </c>
      <c r="F375" s="5">
        <f t="shared" si="11"/>
        <v>3.2639973261333902E-2</v>
      </c>
    </row>
    <row r="376" spans="1:6" x14ac:dyDescent="0.35">
      <c r="A376" t="s">
        <v>402</v>
      </c>
      <c r="B376">
        <v>1</v>
      </c>
      <c r="C376">
        <v>3063728</v>
      </c>
      <c r="D376" s="13">
        <f t="shared" si="10"/>
        <v>3.2639973261333904E-7</v>
      </c>
      <c r="E376">
        <v>100000</v>
      </c>
      <c r="F376" s="5">
        <f t="shared" si="11"/>
        <v>3.2639973261333902E-2</v>
      </c>
    </row>
    <row r="377" spans="1:6" x14ac:dyDescent="0.35">
      <c r="A377" t="s">
        <v>403</v>
      </c>
      <c r="B377">
        <v>1</v>
      </c>
      <c r="C377">
        <v>3063728</v>
      </c>
      <c r="D377" s="13">
        <f t="shared" si="10"/>
        <v>3.2639973261333904E-7</v>
      </c>
      <c r="E377">
        <v>100000</v>
      </c>
      <c r="F377" s="5">
        <f t="shared" si="11"/>
        <v>3.2639973261333902E-2</v>
      </c>
    </row>
    <row r="378" spans="1:6" x14ac:dyDescent="0.35">
      <c r="A378" t="s">
        <v>404</v>
      </c>
      <c r="B378">
        <v>1</v>
      </c>
      <c r="C378">
        <v>3063728</v>
      </c>
      <c r="D378" s="13">
        <f t="shared" si="10"/>
        <v>3.2639973261333904E-7</v>
      </c>
      <c r="E378">
        <v>100000</v>
      </c>
      <c r="F378" s="5">
        <f t="shared" si="11"/>
        <v>3.2639973261333902E-2</v>
      </c>
    </row>
    <row r="379" spans="1:6" x14ac:dyDescent="0.35">
      <c r="A379" t="s">
        <v>405</v>
      </c>
      <c r="B379">
        <v>1</v>
      </c>
      <c r="C379">
        <v>3063728</v>
      </c>
      <c r="D379" s="13">
        <f t="shared" si="10"/>
        <v>3.2639973261333904E-7</v>
      </c>
      <c r="E379">
        <v>100000</v>
      </c>
      <c r="F379" s="5">
        <f t="shared" si="11"/>
        <v>3.2639973261333902E-2</v>
      </c>
    </row>
    <row r="380" spans="1:6" x14ac:dyDescent="0.35">
      <c r="A380" t="s">
        <v>406</v>
      </c>
      <c r="B380">
        <v>1</v>
      </c>
      <c r="C380">
        <v>3072029</v>
      </c>
      <c r="D380" s="13">
        <f t="shared" si="10"/>
        <v>3.2551776041176696E-7</v>
      </c>
      <c r="E380">
        <v>100000</v>
      </c>
      <c r="F380" s="5">
        <f t="shared" si="11"/>
        <v>3.2551776041176698E-2</v>
      </c>
    </row>
    <row r="381" spans="1:6" x14ac:dyDescent="0.35">
      <c r="A381" t="s">
        <v>407</v>
      </c>
      <c r="B381">
        <v>1</v>
      </c>
      <c r="C381">
        <v>3072029</v>
      </c>
      <c r="D381" s="13">
        <f t="shared" si="10"/>
        <v>3.2551776041176696E-7</v>
      </c>
      <c r="E381">
        <v>100000</v>
      </c>
      <c r="F381" s="5">
        <f t="shared" si="11"/>
        <v>3.2551776041176698E-2</v>
      </c>
    </row>
    <row r="382" spans="1:6" x14ac:dyDescent="0.35">
      <c r="A382" t="s">
        <v>407</v>
      </c>
      <c r="B382">
        <v>1</v>
      </c>
      <c r="C382">
        <v>3072029</v>
      </c>
      <c r="D382" s="13">
        <f t="shared" si="10"/>
        <v>3.2551776041176696E-7</v>
      </c>
      <c r="E382">
        <v>100000</v>
      </c>
      <c r="F382" s="5">
        <f t="shared" si="11"/>
        <v>3.2551776041176698E-2</v>
      </c>
    </row>
    <row r="383" spans="1:6" x14ac:dyDescent="0.35">
      <c r="A383" t="s">
        <v>408</v>
      </c>
      <c r="B383">
        <v>1</v>
      </c>
      <c r="C383">
        <v>3072029</v>
      </c>
      <c r="D383" s="13">
        <f t="shared" si="10"/>
        <v>3.2551776041176696E-7</v>
      </c>
      <c r="E383">
        <v>100000</v>
      </c>
      <c r="F383" s="5">
        <f t="shared" si="11"/>
        <v>3.2551776041176698E-2</v>
      </c>
    </row>
    <row r="384" spans="1:6" x14ac:dyDescent="0.35">
      <c r="A384" t="s">
        <v>409</v>
      </c>
      <c r="B384">
        <v>1</v>
      </c>
      <c r="C384">
        <v>3072029</v>
      </c>
      <c r="D384" s="13">
        <f t="shared" si="10"/>
        <v>3.2551776041176696E-7</v>
      </c>
      <c r="E384">
        <v>100000</v>
      </c>
      <c r="F384" s="5">
        <f t="shared" si="11"/>
        <v>3.2551776041176698E-2</v>
      </c>
    </row>
    <row r="385" spans="1:6" x14ac:dyDescent="0.35">
      <c r="A385" t="s">
        <v>410</v>
      </c>
      <c r="B385">
        <v>1</v>
      </c>
      <c r="C385">
        <v>3072029</v>
      </c>
      <c r="D385" s="13">
        <f t="shared" si="10"/>
        <v>3.2551776041176696E-7</v>
      </c>
      <c r="E385">
        <v>100000</v>
      </c>
      <c r="F385" s="5">
        <f t="shared" si="11"/>
        <v>3.2551776041176698E-2</v>
      </c>
    </row>
    <row r="386" spans="1:6" x14ac:dyDescent="0.35">
      <c r="A386" t="s">
        <v>411</v>
      </c>
      <c r="B386">
        <v>1</v>
      </c>
      <c r="C386">
        <v>3072029</v>
      </c>
      <c r="D386" s="13">
        <f t="shared" si="10"/>
        <v>3.2551776041176696E-7</v>
      </c>
      <c r="E386">
        <v>100000</v>
      </c>
      <c r="F386" s="5">
        <f t="shared" si="11"/>
        <v>3.2551776041176698E-2</v>
      </c>
    </row>
    <row r="387" spans="1:6" x14ac:dyDescent="0.35">
      <c r="A387" t="s">
        <v>412</v>
      </c>
      <c r="B387">
        <v>1</v>
      </c>
      <c r="C387">
        <v>3072029</v>
      </c>
      <c r="D387" s="13">
        <f t="shared" ref="D387:D450" si="12">B387/C387</f>
        <v>3.2551776041176696E-7</v>
      </c>
      <c r="E387">
        <v>100000</v>
      </c>
      <c r="F387" s="5">
        <f t="shared" ref="F387:F450" si="13">E387*D387</f>
        <v>3.2551776041176698E-2</v>
      </c>
    </row>
    <row r="388" spans="1:6" x14ac:dyDescent="0.35">
      <c r="A388" t="s">
        <v>413</v>
      </c>
      <c r="B388">
        <v>1</v>
      </c>
      <c r="C388">
        <v>3072029</v>
      </c>
      <c r="D388" s="13">
        <f t="shared" si="12"/>
        <v>3.2551776041176696E-7</v>
      </c>
      <c r="E388">
        <v>100000</v>
      </c>
      <c r="F388" s="5">
        <f t="shared" si="13"/>
        <v>3.2551776041176698E-2</v>
      </c>
    </row>
    <row r="389" spans="1:6" x14ac:dyDescent="0.35">
      <c r="A389" t="s">
        <v>162</v>
      </c>
      <c r="B389">
        <v>1</v>
      </c>
      <c r="C389">
        <v>3072029</v>
      </c>
      <c r="D389" s="13">
        <f t="shared" si="12"/>
        <v>3.2551776041176696E-7</v>
      </c>
      <c r="E389">
        <v>100000</v>
      </c>
      <c r="F389" s="5">
        <f t="shared" si="13"/>
        <v>3.2551776041176698E-2</v>
      </c>
    </row>
    <row r="390" spans="1:6" x14ac:dyDescent="0.35">
      <c r="A390" t="s">
        <v>414</v>
      </c>
      <c r="B390">
        <v>1</v>
      </c>
      <c r="C390">
        <v>3072029</v>
      </c>
      <c r="D390" s="13">
        <f t="shared" si="12"/>
        <v>3.2551776041176696E-7</v>
      </c>
      <c r="E390">
        <v>100000</v>
      </c>
      <c r="F390" s="5">
        <f t="shared" si="13"/>
        <v>3.2551776041176698E-2</v>
      </c>
    </row>
    <row r="391" spans="1:6" x14ac:dyDescent="0.35">
      <c r="A391" t="s">
        <v>415</v>
      </c>
      <c r="B391">
        <v>1</v>
      </c>
      <c r="C391">
        <v>3072029</v>
      </c>
      <c r="D391" s="13">
        <f t="shared" si="12"/>
        <v>3.2551776041176696E-7</v>
      </c>
      <c r="E391">
        <v>100000</v>
      </c>
      <c r="F391" s="5">
        <f t="shared" si="13"/>
        <v>3.2551776041176698E-2</v>
      </c>
    </row>
    <row r="392" spans="1:6" x14ac:dyDescent="0.35">
      <c r="A392" t="s">
        <v>416</v>
      </c>
      <c r="B392">
        <v>1</v>
      </c>
      <c r="C392">
        <v>3072029</v>
      </c>
      <c r="D392" s="13">
        <f t="shared" si="12"/>
        <v>3.2551776041176696E-7</v>
      </c>
      <c r="E392">
        <v>100000</v>
      </c>
      <c r="F392" s="5">
        <f t="shared" si="13"/>
        <v>3.2551776041176698E-2</v>
      </c>
    </row>
    <row r="393" spans="1:6" x14ac:dyDescent="0.35">
      <c r="A393" t="s">
        <v>417</v>
      </c>
      <c r="B393">
        <v>1</v>
      </c>
      <c r="C393">
        <v>3072029</v>
      </c>
      <c r="D393" s="13">
        <f t="shared" si="12"/>
        <v>3.2551776041176696E-7</v>
      </c>
      <c r="E393">
        <v>100000</v>
      </c>
      <c r="F393" s="5">
        <f t="shared" si="13"/>
        <v>3.2551776041176698E-2</v>
      </c>
    </row>
    <row r="394" spans="1:6" x14ac:dyDescent="0.35">
      <c r="A394" t="s">
        <v>418</v>
      </c>
      <c r="B394">
        <v>1</v>
      </c>
      <c r="C394">
        <v>3072029</v>
      </c>
      <c r="D394" s="13">
        <f t="shared" si="12"/>
        <v>3.2551776041176696E-7</v>
      </c>
      <c r="E394">
        <v>100000</v>
      </c>
      <c r="F394" s="5">
        <f t="shared" si="13"/>
        <v>3.2551776041176698E-2</v>
      </c>
    </row>
    <row r="395" spans="1:6" x14ac:dyDescent="0.35">
      <c r="A395" t="s">
        <v>419</v>
      </c>
      <c r="B395">
        <v>1</v>
      </c>
      <c r="C395">
        <v>3072029</v>
      </c>
      <c r="D395" s="13">
        <f t="shared" si="12"/>
        <v>3.2551776041176696E-7</v>
      </c>
      <c r="E395">
        <v>100000</v>
      </c>
      <c r="F395" s="5">
        <f t="shared" si="13"/>
        <v>3.2551776041176698E-2</v>
      </c>
    </row>
    <row r="396" spans="1:6" x14ac:dyDescent="0.35">
      <c r="A396" t="s">
        <v>154</v>
      </c>
      <c r="B396">
        <v>1</v>
      </c>
      <c r="C396">
        <v>3072029</v>
      </c>
      <c r="D396" s="13">
        <f t="shared" si="12"/>
        <v>3.2551776041176696E-7</v>
      </c>
      <c r="E396">
        <v>100000</v>
      </c>
      <c r="F396" s="5">
        <f t="shared" si="13"/>
        <v>3.2551776041176698E-2</v>
      </c>
    </row>
    <row r="397" spans="1:6" x14ac:dyDescent="0.35">
      <c r="A397" t="s">
        <v>420</v>
      </c>
      <c r="B397">
        <v>1</v>
      </c>
      <c r="C397">
        <v>3072029</v>
      </c>
      <c r="D397" s="13">
        <f t="shared" si="12"/>
        <v>3.2551776041176696E-7</v>
      </c>
      <c r="E397">
        <v>100000</v>
      </c>
      <c r="F397" s="5">
        <f t="shared" si="13"/>
        <v>3.2551776041176698E-2</v>
      </c>
    </row>
    <row r="398" spans="1:6" x14ac:dyDescent="0.35">
      <c r="A398" t="s">
        <v>421</v>
      </c>
      <c r="B398">
        <v>1</v>
      </c>
      <c r="C398">
        <v>3072029</v>
      </c>
      <c r="D398" s="13">
        <f t="shared" si="12"/>
        <v>3.2551776041176696E-7</v>
      </c>
      <c r="E398">
        <v>100000</v>
      </c>
      <c r="F398" s="5">
        <f t="shared" si="13"/>
        <v>3.2551776041176698E-2</v>
      </c>
    </row>
    <row r="399" spans="1:6" x14ac:dyDescent="0.35">
      <c r="A399" t="s">
        <v>422</v>
      </c>
      <c r="B399">
        <v>1</v>
      </c>
      <c r="C399">
        <v>3072029</v>
      </c>
      <c r="D399" s="13">
        <f t="shared" si="12"/>
        <v>3.2551776041176696E-7</v>
      </c>
      <c r="E399">
        <v>100000</v>
      </c>
      <c r="F399" s="5">
        <f t="shared" si="13"/>
        <v>3.2551776041176698E-2</v>
      </c>
    </row>
    <row r="400" spans="1:6" x14ac:dyDescent="0.35">
      <c r="A400" t="s">
        <v>422</v>
      </c>
      <c r="B400">
        <v>1</v>
      </c>
      <c r="C400">
        <v>3072029</v>
      </c>
      <c r="D400" s="13">
        <f t="shared" si="12"/>
        <v>3.2551776041176696E-7</v>
      </c>
      <c r="E400">
        <v>100000</v>
      </c>
      <c r="F400" s="5">
        <f t="shared" si="13"/>
        <v>3.2551776041176698E-2</v>
      </c>
    </row>
    <row r="401" spans="1:6" x14ac:dyDescent="0.35">
      <c r="A401" t="s">
        <v>423</v>
      </c>
      <c r="B401">
        <v>1</v>
      </c>
      <c r="C401">
        <v>3072029</v>
      </c>
      <c r="D401" s="13">
        <f t="shared" si="12"/>
        <v>3.2551776041176696E-7</v>
      </c>
      <c r="E401">
        <v>100000</v>
      </c>
      <c r="F401" s="5">
        <f t="shared" si="13"/>
        <v>3.2551776041176698E-2</v>
      </c>
    </row>
    <row r="402" spans="1:6" x14ac:dyDescent="0.35">
      <c r="A402" t="s">
        <v>424</v>
      </c>
      <c r="B402">
        <v>1</v>
      </c>
      <c r="C402">
        <v>3072029</v>
      </c>
      <c r="D402" s="13">
        <f t="shared" si="12"/>
        <v>3.2551776041176696E-7</v>
      </c>
      <c r="E402">
        <v>100000</v>
      </c>
      <c r="F402" s="5">
        <f t="shared" si="13"/>
        <v>3.2551776041176698E-2</v>
      </c>
    </row>
    <row r="403" spans="1:6" x14ac:dyDescent="0.35">
      <c r="A403" t="s">
        <v>425</v>
      </c>
      <c r="B403">
        <v>1</v>
      </c>
      <c r="C403">
        <v>3072029</v>
      </c>
      <c r="D403" s="13">
        <f t="shared" si="12"/>
        <v>3.2551776041176696E-7</v>
      </c>
      <c r="E403">
        <v>100000</v>
      </c>
      <c r="F403" s="5">
        <f t="shared" si="13"/>
        <v>3.2551776041176698E-2</v>
      </c>
    </row>
    <row r="404" spans="1:6" x14ac:dyDescent="0.35">
      <c r="A404" t="s">
        <v>426</v>
      </c>
      <c r="B404">
        <v>1</v>
      </c>
      <c r="C404">
        <v>3072029</v>
      </c>
      <c r="D404" s="13">
        <f t="shared" si="12"/>
        <v>3.2551776041176696E-7</v>
      </c>
      <c r="E404">
        <v>100000</v>
      </c>
      <c r="F404" s="5">
        <f t="shared" si="13"/>
        <v>3.2551776041176698E-2</v>
      </c>
    </row>
    <row r="405" spans="1:6" x14ac:dyDescent="0.35">
      <c r="A405" t="s">
        <v>427</v>
      </c>
      <c r="B405">
        <v>1</v>
      </c>
      <c r="C405">
        <v>3072029</v>
      </c>
      <c r="D405" s="13">
        <f t="shared" si="12"/>
        <v>3.2551776041176696E-7</v>
      </c>
      <c r="E405">
        <v>100000</v>
      </c>
      <c r="F405" s="5">
        <f t="shared" si="13"/>
        <v>3.2551776041176698E-2</v>
      </c>
    </row>
    <row r="406" spans="1:6" x14ac:dyDescent="0.35">
      <c r="A406" t="s">
        <v>428</v>
      </c>
      <c r="B406">
        <v>1</v>
      </c>
      <c r="C406">
        <v>3072029</v>
      </c>
      <c r="D406" s="13">
        <f t="shared" si="12"/>
        <v>3.2551776041176696E-7</v>
      </c>
      <c r="E406">
        <v>100000</v>
      </c>
      <c r="F406" s="5">
        <f t="shared" si="13"/>
        <v>3.2551776041176698E-2</v>
      </c>
    </row>
    <row r="407" spans="1:6" x14ac:dyDescent="0.35">
      <c r="A407" t="s">
        <v>142</v>
      </c>
      <c r="B407">
        <v>1</v>
      </c>
      <c r="C407">
        <v>3072029</v>
      </c>
      <c r="D407" s="13">
        <f t="shared" si="12"/>
        <v>3.2551776041176696E-7</v>
      </c>
      <c r="E407">
        <v>100000</v>
      </c>
      <c r="F407" s="5">
        <f t="shared" si="13"/>
        <v>3.2551776041176698E-2</v>
      </c>
    </row>
    <row r="408" spans="1:6" x14ac:dyDescent="0.35">
      <c r="A408" t="s">
        <v>429</v>
      </c>
      <c r="B408">
        <v>1</v>
      </c>
      <c r="C408">
        <v>3072029</v>
      </c>
      <c r="D408" s="13">
        <f t="shared" si="12"/>
        <v>3.2551776041176696E-7</v>
      </c>
      <c r="E408">
        <v>100000</v>
      </c>
      <c r="F408" s="5">
        <f t="shared" si="13"/>
        <v>3.2551776041176698E-2</v>
      </c>
    </row>
    <row r="409" spans="1:6" x14ac:dyDescent="0.35">
      <c r="A409" t="s">
        <v>430</v>
      </c>
      <c r="B409">
        <v>1</v>
      </c>
      <c r="C409">
        <v>3072029</v>
      </c>
      <c r="D409" s="13">
        <f t="shared" si="12"/>
        <v>3.2551776041176696E-7</v>
      </c>
      <c r="E409">
        <v>100000</v>
      </c>
      <c r="F409" s="5">
        <f t="shared" si="13"/>
        <v>3.2551776041176698E-2</v>
      </c>
    </row>
    <row r="410" spans="1:6" x14ac:dyDescent="0.35">
      <c r="A410" t="s">
        <v>431</v>
      </c>
      <c r="B410">
        <v>1</v>
      </c>
      <c r="C410">
        <v>3072029</v>
      </c>
      <c r="D410" s="13">
        <f t="shared" si="12"/>
        <v>3.2551776041176696E-7</v>
      </c>
      <c r="E410">
        <v>100000</v>
      </c>
      <c r="F410" s="5">
        <f t="shared" si="13"/>
        <v>3.2551776041176698E-2</v>
      </c>
    </row>
    <row r="411" spans="1:6" x14ac:dyDescent="0.35">
      <c r="A411" t="s">
        <v>432</v>
      </c>
      <c r="B411">
        <v>1</v>
      </c>
      <c r="C411">
        <v>3072029</v>
      </c>
      <c r="D411" s="13">
        <f t="shared" si="12"/>
        <v>3.2551776041176696E-7</v>
      </c>
      <c r="E411">
        <v>100000</v>
      </c>
      <c r="F411" s="5">
        <f t="shared" si="13"/>
        <v>3.2551776041176698E-2</v>
      </c>
    </row>
    <row r="412" spans="1:6" x14ac:dyDescent="0.35">
      <c r="A412" t="s">
        <v>433</v>
      </c>
      <c r="B412">
        <v>1</v>
      </c>
      <c r="C412">
        <v>3072029</v>
      </c>
      <c r="D412" s="13">
        <f t="shared" si="12"/>
        <v>3.2551776041176696E-7</v>
      </c>
      <c r="E412">
        <v>100000</v>
      </c>
      <c r="F412" s="5">
        <f t="shared" si="13"/>
        <v>3.2551776041176698E-2</v>
      </c>
    </row>
    <row r="413" spans="1:6" x14ac:dyDescent="0.35">
      <c r="A413" t="s">
        <v>434</v>
      </c>
      <c r="B413">
        <v>1</v>
      </c>
      <c r="C413">
        <v>3072029</v>
      </c>
      <c r="D413" s="13">
        <f t="shared" si="12"/>
        <v>3.2551776041176696E-7</v>
      </c>
      <c r="E413">
        <v>100000</v>
      </c>
      <c r="F413" s="5">
        <f t="shared" si="13"/>
        <v>3.2551776041176698E-2</v>
      </c>
    </row>
    <row r="414" spans="1:6" x14ac:dyDescent="0.35">
      <c r="A414" t="s">
        <v>435</v>
      </c>
      <c r="B414">
        <v>1</v>
      </c>
      <c r="C414">
        <v>3072029</v>
      </c>
      <c r="D414" s="13">
        <f t="shared" si="12"/>
        <v>3.2551776041176696E-7</v>
      </c>
      <c r="E414">
        <v>100000</v>
      </c>
      <c r="F414" s="5">
        <f t="shared" si="13"/>
        <v>3.2551776041176698E-2</v>
      </c>
    </row>
    <row r="415" spans="1:6" x14ac:dyDescent="0.35">
      <c r="A415" t="s">
        <v>436</v>
      </c>
      <c r="B415">
        <v>1</v>
      </c>
      <c r="C415">
        <v>3075646</v>
      </c>
      <c r="D415" s="13">
        <f t="shared" si="12"/>
        <v>3.2513494725986023E-7</v>
      </c>
      <c r="E415">
        <v>100000</v>
      </c>
      <c r="F415" s="5">
        <f t="shared" si="13"/>
        <v>3.2513494725986025E-2</v>
      </c>
    </row>
    <row r="416" spans="1:6" x14ac:dyDescent="0.35">
      <c r="A416" t="s">
        <v>437</v>
      </c>
      <c r="B416">
        <v>1</v>
      </c>
      <c r="C416">
        <v>3075646</v>
      </c>
      <c r="D416" s="13">
        <f t="shared" si="12"/>
        <v>3.2513494725986023E-7</v>
      </c>
      <c r="E416">
        <v>100000</v>
      </c>
      <c r="F416" s="5">
        <f t="shared" si="13"/>
        <v>3.2513494725986025E-2</v>
      </c>
    </row>
    <row r="417" spans="1:6" x14ac:dyDescent="0.35">
      <c r="A417" t="s">
        <v>438</v>
      </c>
      <c r="B417">
        <v>1</v>
      </c>
      <c r="C417">
        <v>3075646</v>
      </c>
      <c r="D417" s="13">
        <f t="shared" si="12"/>
        <v>3.2513494725986023E-7</v>
      </c>
      <c r="E417">
        <v>100000</v>
      </c>
      <c r="F417" s="5">
        <f t="shared" si="13"/>
        <v>3.2513494725986025E-2</v>
      </c>
    </row>
    <row r="418" spans="1:6" x14ac:dyDescent="0.35">
      <c r="A418" t="s">
        <v>439</v>
      </c>
      <c r="B418">
        <v>1</v>
      </c>
      <c r="C418">
        <v>3075646</v>
      </c>
      <c r="D418" s="13">
        <f t="shared" si="12"/>
        <v>3.2513494725986023E-7</v>
      </c>
      <c r="E418">
        <v>100000</v>
      </c>
      <c r="F418" s="5">
        <f t="shared" si="13"/>
        <v>3.2513494725986025E-2</v>
      </c>
    </row>
    <row r="419" spans="1:6" x14ac:dyDescent="0.35">
      <c r="A419" t="s">
        <v>440</v>
      </c>
      <c r="B419">
        <v>1</v>
      </c>
      <c r="C419">
        <v>3075646</v>
      </c>
      <c r="D419" s="13">
        <f t="shared" si="12"/>
        <v>3.2513494725986023E-7</v>
      </c>
      <c r="E419">
        <v>100000</v>
      </c>
      <c r="F419" s="5">
        <f t="shared" si="13"/>
        <v>3.2513494725986025E-2</v>
      </c>
    </row>
    <row r="420" spans="1:6" x14ac:dyDescent="0.35">
      <c r="A420" t="s">
        <v>441</v>
      </c>
      <c r="B420">
        <v>1</v>
      </c>
      <c r="C420">
        <v>3075646</v>
      </c>
      <c r="D420" s="13">
        <f t="shared" si="12"/>
        <v>3.2513494725986023E-7</v>
      </c>
      <c r="E420">
        <v>100000</v>
      </c>
      <c r="F420" s="5">
        <f t="shared" si="13"/>
        <v>3.2513494725986025E-2</v>
      </c>
    </row>
    <row r="421" spans="1:6" x14ac:dyDescent="0.35">
      <c r="A421" t="s">
        <v>442</v>
      </c>
      <c r="B421">
        <v>1</v>
      </c>
      <c r="C421">
        <v>3075646</v>
      </c>
      <c r="D421" s="13">
        <f t="shared" si="12"/>
        <v>3.2513494725986023E-7</v>
      </c>
      <c r="E421">
        <v>100000</v>
      </c>
      <c r="F421" s="5">
        <f t="shared" si="13"/>
        <v>3.2513494725986025E-2</v>
      </c>
    </row>
    <row r="422" spans="1:6" x14ac:dyDescent="0.35">
      <c r="A422" t="s">
        <v>443</v>
      </c>
      <c r="B422">
        <v>1</v>
      </c>
      <c r="C422">
        <v>3075646</v>
      </c>
      <c r="D422" s="13">
        <f t="shared" si="12"/>
        <v>3.2513494725986023E-7</v>
      </c>
      <c r="E422">
        <v>100000</v>
      </c>
      <c r="F422" s="5">
        <f t="shared" si="13"/>
        <v>3.2513494725986025E-2</v>
      </c>
    </row>
    <row r="423" spans="1:6" x14ac:dyDescent="0.35">
      <c r="A423" t="s">
        <v>128</v>
      </c>
      <c r="B423">
        <v>1</v>
      </c>
      <c r="C423">
        <v>3075646</v>
      </c>
      <c r="D423" s="13">
        <f t="shared" si="12"/>
        <v>3.2513494725986023E-7</v>
      </c>
      <c r="E423">
        <v>100000</v>
      </c>
      <c r="F423" s="5">
        <f t="shared" si="13"/>
        <v>3.2513494725986025E-2</v>
      </c>
    </row>
    <row r="424" spans="1:6" x14ac:dyDescent="0.35">
      <c r="A424" t="s">
        <v>444</v>
      </c>
      <c r="B424">
        <v>1</v>
      </c>
      <c r="C424">
        <v>3075646</v>
      </c>
      <c r="D424" s="13">
        <f t="shared" si="12"/>
        <v>3.2513494725986023E-7</v>
      </c>
      <c r="E424">
        <v>100000</v>
      </c>
      <c r="F424" s="5">
        <f t="shared" si="13"/>
        <v>3.2513494725986025E-2</v>
      </c>
    </row>
    <row r="425" spans="1:6" x14ac:dyDescent="0.35">
      <c r="A425" t="s">
        <v>445</v>
      </c>
      <c r="B425">
        <v>1</v>
      </c>
      <c r="C425">
        <v>3075646</v>
      </c>
      <c r="D425" s="13">
        <f t="shared" si="12"/>
        <v>3.2513494725986023E-7</v>
      </c>
      <c r="E425">
        <v>100000</v>
      </c>
      <c r="F425" s="5">
        <f t="shared" si="13"/>
        <v>3.2513494725986025E-2</v>
      </c>
    </row>
    <row r="426" spans="1:6" x14ac:dyDescent="0.35">
      <c r="A426" t="s">
        <v>446</v>
      </c>
      <c r="B426">
        <v>1</v>
      </c>
      <c r="C426">
        <v>3075646</v>
      </c>
      <c r="D426" s="13">
        <f t="shared" si="12"/>
        <v>3.2513494725986023E-7</v>
      </c>
      <c r="E426">
        <v>100000</v>
      </c>
      <c r="F426" s="5">
        <f t="shared" si="13"/>
        <v>3.2513494725986025E-2</v>
      </c>
    </row>
    <row r="427" spans="1:6" x14ac:dyDescent="0.35">
      <c r="A427" t="s">
        <v>447</v>
      </c>
      <c r="B427">
        <v>1</v>
      </c>
      <c r="C427">
        <v>3075646</v>
      </c>
      <c r="D427" s="13">
        <f t="shared" si="12"/>
        <v>3.2513494725986023E-7</v>
      </c>
      <c r="E427">
        <v>100000</v>
      </c>
      <c r="F427" s="5">
        <f t="shared" si="13"/>
        <v>3.2513494725986025E-2</v>
      </c>
    </row>
    <row r="428" spans="1:6" x14ac:dyDescent="0.35">
      <c r="A428" t="s">
        <v>448</v>
      </c>
      <c r="B428">
        <v>1</v>
      </c>
      <c r="C428">
        <v>3075646</v>
      </c>
      <c r="D428" s="13">
        <f t="shared" si="12"/>
        <v>3.2513494725986023E-7</v>
      </c>
      <c r="E428">
        <v>100000</v>
      </c>
      <c r="F428" s="5">
        <f t="shared" si="13"/>
        <v>3.2513494725986025E-2</v>
      </c>
    </row>
    <row r="429" spans="1:6" x14ac:dyDescent="0.35">
      <c r="A429" t="s">
        <v>449</v>
      </c>
      <c r="B429">
        <v>1</v>
      </c>
      <c r="C429">
        <v>3075646</v>
      </c>
      <c r="D429" s="13">
        <f t="shared" si="12"/>
        <v>3.2513494725986023E-7</v>
      </c>
      <c r="E429">
        <v>100000</v>
      </c>
      <c r="F429" s="5">
        <f t="shared" si="13"/>
        <v>3.2513494725986025E-2</v>
      </c>
    </row>
    <row r="430" spans="1:6" x14ac:dyDescent="0.35">
      <c r="A430" t="s">
        <v>450</v>
      </c>
      <c r="B430">
        <v>1</v>
      </c>
      <c r="C430">
        <v>3075646</v>
      </c>
      <c r="D430" s="13">
        <f t="shared" si="12"/>
        <v>3.2513494725986023E-7</v>
      </c>
      <c r="E430">
        <v>100000</v>
      </c>
      <c r="F430" s="5">
        <f t="shared" si="13"/>
        <v>3.2513494725986025E-2</v>
      </c>
    </row>
    <row r="431" spans="1:6" x14ac:dyDescent="0.35">
      <c r="A431" t="s">
        <v>451</v>
      </c>
      <c r="B431">
        <v>1</v>
      </c>
      <c r="C431">
        <v>3075646</v>
      </c>
      <c r="D431" s="13">
        <f t="shared" si="12"/>
        <v>3.2513494725986023E-7</v>
      </c>
      <c r="E431">
        <v>100000</v>
      </c>
      <c r="F431" s="5">
        <f t="shared" si="13"/>
        <v>3.2513494725986025E-2</v>
      </c>
    </row>
    <row r="432" spans="1:6" x14ac:dyDescent="0.35">
      <c r="A432" t="s">
        <v>452</v>
      </c>
      <c r="B432">
        <v>1</v>
      </c>
      <c r="C432">
        <v>3075646</v>
      </c>
      <c r="D432" s="13">
        <f t="shared" si="12"/>
        <v>3.2513494725986023E-7</v>
      </c>
      <c r="E432">
        <v>100000</v>
      </c>
      <c r="F432" s="5">
        <f t="shared" si="13"/>
        <v>3.2513494725986025E-2</v>
      </c>
    </row>
    <row r="433" spans="1:6" x14ac:dyDescent="0.35">
      <c r="A433" t="s">
        <v>453</v>
      </c>
      <c r="B433">
        <v>1</v>
      </c>
      <c r="C433">
        <v>3075646</v>
      </c>
      <c r="D433" s="13">
        <f t="shared" si="12"/>
        <v>3.2513494725986023E-7</v>
      </c>
      <c r="E433">
        <v>100000</v>
      </c>
      <c r="F433" s="5">
        <f t="shared" si="13"/>
        <v>3.2513494725986025E-2</v>
      </c>
    </row>
    <row r="434" spans="1:6" x14ac:dyDescent="0.35">
      <c r="A434" t="s">
        <v>454</v>
      </c>
      <c r="B434">
        <v>1</v>
      </c>
      <c r="C434">
        <v>3075646</v>
      </c>
      <c r="D434" s="13">
        <f t="shared" si="12"/>
        <v>3.2513494725986023E-7</v>
      </c>
      <c r="E434">
        <v>100000</v>
      </c>
      <c r="F434" s="5">
        <f t="shared" si="13"/>
        <v>3.2513494725986025E-2</v>
      </c>
    </row>
    <row r="435" spans="1:6" x14ac:dyDescent="0.35">
      <c r="A435" t="s">
        <v>455</v>
      </c>
      <c r="B435">
        <v>1</v>
      </c>
      <c r="C435">
        <v>3075646</v>
      </c>
      <c r="D435" s="13">
        <f t="shared" si="12"/>
        <v>3.2513494725986023E-7</v>
      </c>
      <c r="E435">
        <v>100000</v>
      </c>
      <c r="F435" s="5">
        <f t="shared" si="13"/>
        <v>3.2513494725986025E-2</v>
      </c>
    </row>
    <row r="436" spans="1:6" x14ac:dyDescent="0.35">
      <c r="A436" t="s">
        <v>456</v>
      </c>
      <c r="B436">
        <v>1</v>
      </c>
      <c r="C436">
        <v>3075646</v>
      </c>
      <c r="D436" s="13">
        <f t="shared" si="12"/>
        <v>3.2513494725986023E-7</v>
      </c>
      <c r="E436">
        <v>100000</v>
      </c>
      <c r="F436" s="5">
        <f t="shared" si="13"/>
        <v>3.2513494725986025E-2</v>
      </c>
    </row>
    <row r="437" spans="1:6" x14ac:dyDescent="0.35">
      <c r="A437" t="s">
        <v>121</v>
      </c>
      <c r="B437">
        <v>1</v>
      </c>
      <c r="C437">
        <v>3075646</v>
      </c>
      <c r="D437" s="13">
        <f t="shared" si="12"/>
        <v>3.2513494725986023E-7</v>
      </c>
      <c r="E437">
        <v>100000</v>
      </c>
      <c r="F437" s="5">
        <f t="shared" si="13"/>
        <v>3.2513494725986025E-2</v>
      </c>
    </row>
    <row r="438" spans="1:6" x14ac:dyDescent="0.35">
      <c r="A438" t="s">
        <v>457</v>
      </c>
      <c r="B438">
        <v>1</v>
      </c>
      <c r="C438">
        <v>3075646</v>
      </c>
      <c r="D438" s="13">
        <f t="shared" si="12"/>
        <v>3.2513494725986023E-7</v>
      </c>
      <c r="E438">
        <v>100000</v>
      </c>
      <c r="F438" s="5">
        <f t="shared" si="13"/>
        <v>3.2513494725986025E-2</v>
      </c>
    </row>
    <row r="439" spans="1:6" x14ac:dyDescent="0.35">
      <c r="A439" t="s">
        <v>458</v>
      </c>
      <c r="B439">
        <v>1</v>
      </c>
      <c r="C439">
        <v>3075646</v>
      </c>
      <c r="D439" s="13">
        <f t="shared" si="12"/>
        <v>3.2513494725986023E-7</v>
      </c>
      <c r="E439">
        <v>100000</v>
      </c>
      <c r="F439" s="5">
        <f t="shared" si="13"/>
        <v>3.2513494725986025E-2</v>
      </c>
    </row>
    <row r="440" spans="1:6" x14ac:dyDescent="0.35">
      <c r="A440" t="s">
        <v>459</v>
      </c>
      <c r="B440">
        <v>1</v>
      </c>
      <c r="C440">
        <v>3075646</v>
      </c>
      <c r="D440" s="13">
        <f t="shared" si="12"/>
        <v>3.2513494725986023E-7</v>
      </c>
      <c r="E440">
        <v>100000</v>
      </c>
      <c r="F440" s="5">
        <f t="shared" si="13"/>
        <v>3.2513494725986025E-2</v>
      </c>
    </row>
    <row r="441" spans="1:6" x14ac:dyDescent="0.35">
      <c r="A441" t="s">
        <v>460</v>
      </c>
      <c r="B441">
        <v>1</v>
      </c>
      <c r="C441">
        <v>3075646</v>
      </c>
      <c r="D441" s="13">
        <f t="shared" si="12"/>
        <v>3.2513494725986023E-7</v>
      </c>
      <c r="E441">
        <v>100000</v>
      </c>
      <c r="F441" s="5">
        <f t="shared" si="13"/>
        <v>3.2513494725986025E-2</v>
      </c>
    </row>
    <row r="442" spans="1:6" x14ac:dyDescent="0.35">
      <c r="A442" t="s">
        <v>461</v>
      </c>
      <c r="B442">
        <v>1</v>
      </c>
      <c r="C442">
        <v>3075646</v>
      </c>
      <c r="D442" s="13">
        <f t="shared" si="12"/>
        <v>3.2513494725986023E-7</v>
      </c>
      <c r="E442">
        <v>100000</v>
      </c>
      <c r="F442" s="5">
        <f t="shared" si="13"/>
        <v>3.2513494725986025E-2</v>
      </c>
    </row>
    <row r="443" spans="1:6" x14ac:dyDescent="0.35">
      <c r="A443" t="s">
        <v>78</v>
      </c>
      <c r="B443">
        <v>1</v>
      </c>
      <c r="C443">
        <v>3075646</v>
      </c>
      <c r="D443" s="13">
        <f t="shared" si="12"/>
        <v>3.2513494725986023E-7</v>
      </c>
      <c r="E443">
        <v>100000</v>
      </c>
      <c r="F443" s="5">
        <f t="shared" si="13"/>
        <v>3.2513494725986025E-2</v>
      </c>
    </row>
    <row r="444" spans="1:6" x14ac:dyDescent="0.35">
      <c r="A444" t="s">
        <v>462</v>
      </c>
      <c r="B444">
        <v>1</v>
      </c>
      <c r="C444">
        <v>3075646</v>
      </c>
      <c r="D444" s="13">
        <f t="shared" si="12"/>
        <v>3.2513494725986023E-7</v>
      </c>
      <c r="E444">
        <v>100000</v>
      </c>
      <c r="F444" s="5">
        <f t="shared" si="13"/>
        <v>3.2513494725986025E-2</v>
      </c>
    </row>
    <row r="445" spans="1:6" x14ac:dyDescent="0.35">
      <c r="A445" t="s">
        <v>462</v>
      </c>
      <c r="B445">
        <v>1</v>
      </c>
      <c r="C445">
        <v>3075646</v>
      </c>
      <c r="D445" s="13">
        <f t="shared" si="12"/>
        <v>3.2513494725986023E-7</v>
      </c>
      <c r="E445">
        <v>100000</v>
      </c>
      <c r="F445" s="5">
        <f t="shared" si="13"/>
        <v>3.2513494725986025E-2</v>
      </c>
    </row>
    <row r="446" spans="1:6" x14ac:dyDescent="0.35">
      <c r="A446" t="s">
        <v>463</v>
      </c>
      <c r="B446">
        <v>1</v>
      </c>
      <c r="C446">
        <v>3075646</v>
      </c>
      <c r="D446" s="13">
        <f t="shared" si="12"/>
        <v>3.2513494725986023E-7</v>
      </c>
      <c r="E446">
        <v>100000</v>
      </c>
      <c r="F446" s="5">
        <f t="shared" si="13"/>
        <v>3.2513494725986025E-2</v>
      </c>
    </row>
    <row r="447" spans="1:6" x14ac:dyDescent="0.35">
      <c r="A447" t="s">
        <v>464</v>
      </c>
      <c r="B447">
        <v>1</v>
      </c>
      <c r="C447">
        <v>3075646</v>
      </c>
      <c r="D447" s="13">
        <f t="shared" si="12"/>
        <v>3.2513494725986023E-7</v>
      </c>
      <c r="E447">
        <v>100000</v>
      </c>
      <c r="F447" s="5">
        <f t="shared" si="13"/>
        <v>3.2513494725986025E-2</v>
      </c>
    </row>
    <row r="448" spans="1:6" x14ac:dyDescent="0.35">
      <c r="A448" t="s">
        <v>465</v>
      </c>
      <c r="B448">
        <v>1</v>
      </c>
      <c r="C448">
        <v>3075646</v>
      </c>
      <c r="D448" s="13">
        <f t="shared" si="12"/>
        <v>3.2513494725986023E-7</v>
      </c>
      <c r="E448">
        <v>100000</v>
      </c>
      <c r="F448" s="5">
        <f t="shared" si="13"/>
        <v>3.2513494725986025E-2</v>
      </c>
    </row>
    <row r="449" spans="1:6" x14ac:dyDescent="0.35">
      <c r="A449" t="s">
        <v>466</v>
      </c>
      <c r="B449">
        <v>1</v>
      </c>
      <c r="C449">
        <v>3075646</v>
      </c>
      <c r="D449" s="13">
        <f t="shared" si="12"/>
        <v>3.2513494725986023E-7</v>
      </c>
      <c r="E449">
        <v>100000</v>
      </c>
      <c r="F449" s="5">
        <f t="shared" si="13"/>
        <v>3.2513494725986025E-2</v>
      </c>
    </row>
    <row r="450" spans="1:6" x14ac:dyDescent="0.35">
      <c r="A450" t="s">
        <v>467</v>
      </c>
      <c r="B450">
        <v>1</v>
      </c>
      <c r="C450">
        <v>3078836</v>
      </c>
      <c r="D450" s="13">
        <f t="shared" si="12"/>
        <v>3.2479807303799228E-7</v>
      </c>
      <c r="E450">
        <v>100000</v>
      </c>
      <c r="F450" s="5">
        <f t="shared" si="13"/>
        <v>3.2479807303799228E-2</v>
      </c>
    </row>
    <row r="451" spans="1:6" x14ac:dyDescent="0.35">
      <c r="A451" t="s">
        <v>468</v>
      </c>
      <c r="B451">
        <v>1</v>
      </c>
      <c r="C451">
        <v>3078836</v>
      </c>
      <c r="D451" s="13">
        <f t="shared" ref="D451:D514" si="14">B451/C451</f>
        <v>3.2479807303799228E-7</v>
      </c>
      <c r="E451">
        <v>100000</v>
      </c>
      <c r="F451" s="5">
        <f t="shared" ref="F451:F514" si="15">E451*D451</f>
        <v>3.2479807303799228E-2</v>
      </c>
    </row>
    <row r="452" spans="1:6" x14ac:dyDescent="0.35">
      <c r="A452" t="s">
        <v>469</v>
      </c>
      <c r="B452">
        <v>1</v>
      </c>
      <c r="C452">
        <v>3078836</v>
      </c>
      <c r="D452" s="13">
        <f t="shared" si="14"/>
        <v>3.2479807303799228E-7</v>
      </c>
      <c r="E452">
        <v>100000</v>
      </c>
      <c r="F452" s="5">
        <f t="shared" si="15"/>
        <v>3.2479807303799228E-2</v>
      </c>
    </row>
    <row r="453" spans="1:6" x14ac:dyDescent="0.35">
      <c r="A453" t="s">
        <v>470</v>
      </c>
      <c r="B453">
        <v>1</v>
      </c>
      <c r="C453">
        <v>3078836</v>
      </c>
      <c r="D453" s="13">
        <f t="shared" si="14"/>
        <v>3.2479807303799228E-7</v>
      </c>
      <c r="E453">
        <v>100000</v>
      </c>
      <c r="F453" s="5">
        <f t="shared" si="15"/>
        <v>3.2479807303799228E-2</v>
      </c>
    </row>
    <row r="454" spans="1:6" x14ac:dyDescent="0.35">
      <c r="A454" t="s">
        <v>471</v>
      </c>
      <c r="B454">
        <v>1</v>
      </c>
      <c r="C454">
        <v>3078836</v>
      </c>
      <c r="D454" s="13">
        <f t="shared" si="14"/>
        <v>3.2479807303799228E-7</v>
      </c>
      <c r="E454">
        <v>100000</v>
      </c>
      <c r="F454" s="5">
        <f t="shared" si="15"/>
        <v>3.2479807303799228E-2</v>
      </c>
    </row>
    <row r="455" spans="1:6" x14ac:dyDescent="0.35">
      <c r="A455" t="s">
        <v>472</v>
      </c>
      <c r="B455">
        <v>1</v>
      </c>
      <c r="C455">
        <v>3078836</v>
      </c>
      <c r="D455" s="13">
        <f t="shared" si="14"/>
        <v>3.2479807303799228E-7</v>
      </c>
      <c r="E455">
        <v>100000</v>
      </c>
      <c r="F455" s="5">
        <f t="shared" si="15"/>
        <v>3.2479807303799228E-2</v>
      </c>
    </row>
    <row r="456" spans="1:6" x14ac:dyDescent="0.35">
      <c r="A456" t="s">
        <v>65</v>
      </c>
      <c r="B456">
        <v>1</v>
      </c>
      <c r="C456">
        <v>3078836</v>
      </c>
      <c r="D456" s="13">
        <f t="shared" si="14"/>
        <v>3.2479807303799228E-7</v>
      </c>
      <c r="E456">
        <v>100000</v>
      </c>
      <c r="F456" s="5">
        <f t="shared" si="15"/>
        <v>3.2479807303799228E-2</v>
      </c>
    </row>
    <row r="457" spans="1:6" x14ac:dyDescent="0.35">
      <c r="A457" t="s">
        <v>473</v>
      </c>
      <c r="B457">
        <v>1</v>
      </c>
      <c r="C457">
        <v>3078836</v>
      </c>
      <c r="D457" s="13">
        <f t="shared" si="14"/>
        <v>3.2479807303799228E-7</v>
      </c>
      <c r="E457">
        <v>100000</v>
      </c>
      <c r="F457" s="5">
        <f t="shared" si="15"/>
        <v>3.2479807303799228E-2</v>
      </c>
    </row>
    <row r="458" spans="1:6" x14ac:dyDescent="0.35">
      <c r="A458" t="s">
        <v>474</v>
      </c>
      <c r="B458">
        <v>1</v>
      </c>
      <c r="C458">
        <v>3078836</v>
      </c>
      <c r="D458" s="13">
        <f t="shared" si="14"/>
        <v>3.2479807303799228E-7</v>
      </c>
      <c r="E458">
        <v>100000</v>
      </c>
      <c r="F458" s="5">
        <f t="shared" si="15"/>
        <v>3.2479807303799228E-2</v>
      </c>
    </row>
    <row r="459" spans="1:6" x14ac:dyDescent="0.35">
      <c r="A459" t="s">
        <v>475</v>
      </c>
      <c r="B459">
        <v>1</v>
      </c>
      <c r="C459">
        <v>3078836</v>
      </c>
      <c r="D459" s="13">
        <f t="shared" si="14"/>
        <v>3.2479807303799228E-7</v>
      </c>
      <c r="E459">
        <v>100000</v>
      </c>
      <c r="F459" s="5">
        <f t="shared" si="15"/>
        <v>3.2479807303799228E-2</v>
      </c>
    </row>
    <row r="460" spans="1:6" x14ac:dyDescent="0.35">
      <c r="A460" t="s">
        <v>476</v>
      </c>
      <c r="B460">
        <v>1</v>
      </c>
      <c r="C460">
        <v>3078836</v>
      </c>
      <c r="D460" s="13">
        <f t="shared" si="14"/>
        <v>3.2479807303799228E-7</v>
      </c>
      <c r="E460">
        <v>100000</v>
      </c>
      <c r="F460" s="5">
        <f t="shared" si="15"/>
        <v>3.2479807303799228E-2</v>
      </c>
    </row>
    <row r="461" spans="1:6" x14ac:dyDescent="0.35">
      <c r="A461" t="s">
        <v>477</v>
      </c>
      <c r="B461">
        <v>1</v>
      </c>
      <c r="C461">
        <v>3078836</v>
      </c>
      <c r="D461" s="13">
        <f t="shared" si="14"/>
        <v>3.2479807303799228E-7</v>
      </c>
      <c r="E461">
        <v>100000</v>
      </c>
      <c r="F461" s="5">
        <f t="shared" si="15"/>
        <v>3.2479807303799228E-2</v>
      </c>
    </row>
    <row r="462" spans="1:6" x14ac:dyDescent="0.35">
      <c r="A462" t="s">
        <v>478</v>
      </c>
      <c r="B462">
        <v>1</v>
      </c>
      <c r="C462">
        <v>3078836</v>
      </c>
      <c r="D462" s="13">
        <f t="shared" si="14"/>
        <v>3.2479807303799228E-7</v>
      </c>
      <c r="E462">
        <v>100000</v>
      </c>
      <c r="F462" s="5">
        <f t="shared" si="15"/>
        <v>3.2479807303799228E-2</v>
      </c>
    </row>
    <row r="463" spans="1:6" x14ac:dyDescent="0.35">
      <c r="A463" t="s">
        <v>58</v>
      </c>
      <c r="B463">
        <v>1</v>
      </c>
      <c r="C463">
        <v>3078836</v>
      </c>
      <c r="D463" s="13">
        <f t="shared" si="14"/>
        <v>3.2479807303799228E-7</v>
      </c>
      <c r="E463">
        <v>100000</v>
      </c>
      <c r="F463" s="5">
        <f t="shared" si="15"/>
        <v>3.2479807303799228E-2</v>
      </c>
    </row>
    <row r="464" spans="1:6" x14ac:dyDescent="0.35">
      <c r="A464" t="s">
        <v>479</v>
      </c>
      <c r="B464">
        <v>1</v>
      </c>
      <c r="C464">
        <v>3078836</v>
      </c>
      <c r="D464" s="13">
        <f t="shared" si="14"/>
        <v>3.2479807303799228E-7</v>
      </c>
      <c r="E464">
        <v>100000</v>
      </c>
      <c r="F464" s="5">
        <f t="shared" si="15"/>
        <v>3.2479807303799228E-2</v>
      </c>
    </row>
    <row r="465" spans="1:6" x14ac:dyDescent="0.35">
      <c r="A465" t="s">
        <v>480</v>
      </c>
      <c r="B465">
        <v>1</v>
      </c>
      <c r="C465">
        <v>3078836</v>
      </c>
      <c r="D465" s="13">
        <f t="shared" si="14"/>
        <v>3.2479807303799228E-7</v>
      </c>
      <c r="E465">
        <v>100000</v>
      </c>
      <c r="F465" s="5">
        <f t="shared" si="15"/>
        <v>3.2479807303799228E-2</v>
      </c>
    </row>
    <row r="466" spans="1:6" x14ac:dyDescent="0.35">
      <c r="A466" t="s">
        <v>481</v>
      </c>
      <c r="B466">
        <v>1</v>
      </c>
      <c r="C466">
        <v>3078836</v>
      </c>
      <c r="D466" s="13">
        <f t="shared" si="14"/>
        <v>3.2479807303799228E-7</v>
      </c>
      <c r="E466">
        <v>100000</v>
      </c>
      <c r="F466" s="5">
        <f t="shared" si="15"/>
        <v>3.2479807303799228E-2</v>
      </c>
    </row>
    <row r="467" spans="1:6" x14ac:dyDescent="0.35">
      <c r="A467" t="s">
        <v>482</v>
      </c>
      <c r="B467">
        <v>1</v>
      </c>
      <c r="C467">
        <v>3078836</v>
      </c>
      <c r="D467" s="13">
        <f t="shared" si="14"/>
        <v>3.2479807303799228E-7</v>
      </c>
      <c r="E467">
        <v>100000</v>
      </c>
      <c r="F467" s="5">
        <f t="shared" si="15"/>
        <v>3.2479807303799228E-2</v>
      </c>
    </row>
    <row r="468" spans="1:6" x14ac:dyDescent="0.35">
      <c r="A468" t="s">
        <v>483</v>
      </c>
      <c r="B468">
        <v>1</v>
      </c>
      <c r="C468">
        <v>3078836</v>
      </c>
      <c r="D468" s="13">
        <f t="shared" si="14"/>
        <v>3.2479807303799228E-7</v>
      </c>
      <c r="E468">
        <v>100000</v>
      </c>
      <c r="F468" s="5">
        <f t="shared" si="15"/>
        <v>3.2479807303799228E-2</v>
      </c>
    </row>
    <row r="469" spans="1:6" x14ac:dyDescent="0.35">
      <c r="A469" t="s">
        <v>484</v>
      </c>
      <c r="B469">
        <v>1</v>
      </c>
      <c r="C469">
        <v>3078836</v>
      </c>
      <c r="D469" s="13">
        <f t="shared" si="14"/>
        <v>3.2479807303799228E-7</v>
      </c>
      <c r="E469">
        <v>100000</v>
      </c>
      <c r="F469" s="5">
        <f t="shared" si="15"/>
        <v>3.2479807303799228E-2</v>
      </c>
    </row>
    <row r="470" spans="1:6" x14ac:dyDescent="0.35">
      <c r="A470" t="s">
        <v>485</v>
      </c>
      <c r="B470">
        <v>1</v>
      </c>
      <c r="C470">
        <v>3078836</v>
      </c>
      <c r="D470" s="13">
        <f t="shared" si="14"/>
        <v>3.2479807303799228E-7</v>
      </c>
      <c r="E470">
        <v>100000</v>
      </c>
      <c r="F470" s="5">
        <f t="shared" si="15"/>
        <v>3.2479807303799228E-2</v>
      </c>
    </row>
    <row r="471" spans="1:6" x14ac:dyDescent="0.35">
      <c r="A471" t="s">
        <v>486</v>
      </c>
      <c r="B471">
        <v>1</v>
      </c>
      <c r="C471">
        <v>3078836</v>
      </c>
      <c r="D471" s="13">
        <f t="shared" si="14"/>
        <v>3.2479807303799228E-7</v>
      </c>
      <c r="E471">
        <v>100000</v>
      </c>
      <c r="F471" s="5">
        <f t="shared" si="15"/>
        <v>3.2479807303799228E-2</v>
      </c>
    </row>
    <row r="472" spans="1:6" x14ac:dyDescent="0.35">
      <c r="A472" t="s">
        <v>487</v>
      </c>
      <c r="B472">
        <v>1</v>
      </c>
      <c r="C472">
        <v>3078836</v>
      </c>
      <c r="D472" s="13">
        <f t="shared" si="14"/>
        <v>3.2479807303799228E-7</v>
      </c>
      <c r="E472">
        <v>100000</v>
      </c>
      <c r="F472" s="5">
        <f t="shared" si="15"/>
        <v>3.2479807303799228E-2</v>
      </c>
    </row>
    <row r="473" spans="1:6" x14ac:dyDescent="0.35">
      <c r="A473" t="s">
        <v>488</v>
      </c>
      <c r="B473">
        <v>1</v>
      </c>
      <c r="C473">
        <v>3078836</v>
      </c>
      <c r="D473" s="13">
        <f t="shared" si="14"/>
        <v>3.2479807303799228E-7</v>
      </c>
      <c r="E473">
        <v>100000</v>
      </c>
      <c r="F473" s="5">
        <f t="shared" si="15"/>
        <v>3.2479807303799228E-2</v>
      </c>
    </row>
    <row r="474" spans="1:6" x14ac:dyDescent="0.35">
      <c r="A474" t="s">
        <v>489</v>
      </c>
      <c r="B474">
        <v>1</v>
      </c>
      <c r="C474">
        <v>3078836</v>
      </c>
      <c r="D474" s="13">
        <f t="shared" si="14"/>
        <v>3.2479807303799228E-7</v>
      </c>
      <c r="E474">
        <v>100000</v>
      </c>
      <c r="F474" s="5">
        <f t="shared" si="15"/>
        <v>3.2479807303799228E-2</v>
      </c>
    </row>
    <row r="475" spans="1:6" x14ac:dyDescent="0.35">
      <c r="A475" t="s">
        <v>490</v>
      </c>
      <c r="B475">
        <v>1</v>
      </c>
      <c r="C475">
        <v>3078836</v>
      </c>
      <c r="D475" s="13">
        <f t="shared" si="14"/>
        <v>3.2479807303799228E-7</v>
      </c>
      <c r="E475">
        <v>100000</v>
      </c>
      <c r="F475" s="5">
        <f t="shared" si="15"/>
        <v>3.2479807303799228E-2</v>
      </c>
    </row>
    <row r="476" spans="1:6" x14ac:dyDescent="0.35">
      <c r="A476" t="s">
        <v>490</v>
      </c>
      <c r="B476">
        <v>1</v>
      </c>
      <c r="C476">
        <v>3078836</v>
      </c>
      <c r="D476" s="13">
        <f t="shared" si="14"/>
        <v>3.2479807303799228E-7</v>
      </c>
      <c r="E476">
        <v>100000</v>
      </c>
      <c r="F476" s="5">
        <f t="shared" si="15"/>
        <v>3.2479807303799228E-2</v>
      </c>
    </row>
    <row r="477" spans="1:6" x14ac:dyDescent="0.35">
      <c r="A477" t="s">
        <v>491</v>
      </c>
      <c r="B477">
        <v>1</v>
      </c>
      <c r="C477">
        <v>3078836</v>
      </c>
      <c r="D477" s="13">
        <f t="shared" si="14"/>
        <v>3.2479807303799228E-7</v>
      </c>
      <c r="E477">
        <v>100000</v>
      </c>
      <c r="F477" s="5">
        <f t="shared" si="15"/>
        <v>3.2479807303799228E-2</v>
      </c>
    </row>
    <row r="478" spans="1:6" x14ac:dyDescent="0.35">
      <c r="A478" t="s">
        <v>492</v>
      </c>
      <c r="B478">
        <v>1</v>
      </c>
      <c r="C478">
        <v>3078836</v>
      </c>
      <c r="D478" s="13">
        <f t="shared" si="14"/>
        <v>3.2479807303799228E-7</v>
      </c>
      <c r="E478">
        <v>100000</v>
      </c>
      <c r="F478" s="5">
        <f t="shared" si="15"/>
        <v>3.2479807303799228E-2</v>
      </c>
    </row>
    <row r="479" spans="1:6" x14ac:dyDescent="0.35">
      <c r="A479" t="s">
        <v>493</v>
      </c>
      <c r="B479">
        <v>1</v>
      </c>
      <c r="C479">
        <v>3078836</v>
      </c>
      <c r="D479" s="13">
        <f t="shared" si="14"/>
        <v>3.2479807303799228E-7</v>
      </c>
      <c r="E479">
        <v>100000</v>
      </c>
      <c r="F479" s="5">
        <f t="shared" si="15"/>
        <v>3.2479807303799228E-2</v>
      </c>
    </row>
    <row r="480" spans="1:6" x14ac:dyDescent="0.35">
      <c r="A480" t="s">
        <v>494</v>
      </c>
      <c r="B480">
        <v>1</v>
      </c>
      <c r="C480">
        <v>3078836</v>
      </c>
      <c r="D480" s="13">
        <f t="shared" si="14"/>
        <v>3.2479807303799228E-7</v>
      </c>
      <c r="E480">
        <v>100000</v>
      </c>
      <c r="F480" s="5">
        <f t="shared" si="15"/>
        <v>3.2479807303799228E-2</v>
      </c>
    </row>
    <row r="481" spans="1:6" x14ac:dyDescent="0.35">
      <c r="A481" t="s">
        <v>495</v>
      </c>
      <c r="B481">
        <v>1</v>
      </c>
      <c r="C481">
        <v>3078836</v>
      </c>
      <c r="D481" s="13">
        <f t="shared" si="14"/>
        <v>3.2479807303799228E-7</v>
      </c>
      <c r="E481">
        <v>100000</v>
      </c>
      <c r="F481" s="5">
        <f t="shared" si="15"/>
        <v>3.2479807303799228E-2</v>
      </c>
    </row>
    <row r="482" spans="1:6" x14ac:dyDescent="0.35">
      <c r="A482" t="s">
        <v>496</v>
      </c>
      <c r="B482">
        <v>1</v>
      </c>
      <c r="C482">
        <v>3068043</v>
      </c>
      <c r="D482" s="13">
        <f t="shared" si="14"/>
        <v>3.2594067293059452E-7</v>
      </c>
      <c r="E482">
        <v>100000</v>
      </c>
      <c r="F482" s="5">
        <f t="shared" si="15"/>
        <v>3.2594067293059449E-2</v>
      </c>
    </row>
    <row r="483" spans="1:6" x14ac:dyDescent="0.35">
      <c r="A483" t="s">
        <v>497</v>
      </c>
      <c r="B483">
        <v>1</v>
      </c>
      <c r="C483">
        <v>3068043</v>
      </c>
      <c r="D483" s="13">
        <f t="shared" si="14"/>
        <v>3.2594067293059452E-7</v>
      </c>
      <c r="E483">
        <v>100000</v>
      </c>
      <c r="F483" s="5">
        <f t="shared" si="15"/>
        <v>3.2594067293059449E-2</v>
      </c>
    </row>
    <row r="484" spans="1:6" x14ac:dyDescent="0.35">
      <c r="A484" t="s">
        <v>218</v>
      </c>
      <c r="B484">
        <v>1</v>
      </c>
      <c r="C484">
        <v>3068043</v>
      </c>
      <c r="D484" s="13">
        <f t="shared" si="14"/>
        <v>3.2594067293059452E-7</v>
      </c>
      <c r="E484">
        <v>100000</v>
      </c>
      <c r="F484" s="5">
        <f t="shared" si="15"/>
        <v>3.2594067293059449E-2</v>
      </c>
    </row>
    <row r="485" spans="1:6" x14ac:dyDescent="0.35">
      <c r="A485" t="s">
        <v>498</v>
      </c>
      <c r="B485">
        <v>1</v>
      </c>
      <c r="C485">
        <v>3068043</v>
      </c>
      <c r="D485" s="13">
        <f t="shared" si="14"/>
        <v>3.2594067293059452E-7</v>
      </c>
      <c r="E485">
        <v>100000</v>
      </c>
      <c r="F485" s="5">
        <f t="shared" si="15"/>
        <v>3.2594067293059449E-2</v>
      </c>
    </row>
    <row r="486" spans="1:6" x14ac:dyDescent="0.35">
      <c r="A486" t="s">
        <v>499</v>
      </c>
      <c r="B486">
        <v>1</v>
      </c>
      <c r="C486">
        <v>3068043</v>
      </c>
      <c r="D486" s="13">
        <f t="shared" si="14"/>
        <v>3.2594067293059452E-7</v>
      </c>
      <c r="E486">
        <v>100000</v>
      </c>
      <c r="F486" s="5">
        <f t="shared" si="15"/>
        <v>3.2594067293059449E-2</v>
      </c>
    </row>
    <row r="487" spans="1:6" x14ac:dyDescent="0.35">
      <c r="A487" t="s">
        <v>212</v>
      </c>
      <c r="B487">
        <v>1</v>
      </c>
      <c r="C487">
        <v>3068043</v>
      </c>
      <c r="D487" s="13">
        <f t="shared" si="14"/>
        <v>3.2594067293059452E-7</v>
      </c>
      <c r="E487">
        <v>100000</v>
      </c>
      <c r="F487" s="5">
        <f t="shared" si="15"/>
        <v>3.2594067293059449E-2</v>
      </c>
    </row>
    <row r="488" spans="1:6" x14ac:dyDescent="0.35">
      <c r="A488" t="s">
        <v>500</v>
      </c>
      <c r="B488">
        <v>1</v>
      </c>
      <c r="C488">
        <v>3068043</v>
      </c>
      <c r="D488" s="13">
        <f t="shared" si="14"/>
        <v>3.2594067293059452E-7</v>
      </c>
      <c r="E488">
        <v>100000</v>
      </c>
      <c r="F488" s="5">
        <f t="shared" si="15"/>
        <v>3.2594067293059449E-2</v>
      </c>
    </row>
    <row r="489" spans="1:6" x14ac:dyDescent="0.35">
      <c r="A489" t="s">
        <v>501</v>
      </c>
      <c r="B489">
        <v>1</v>
      </c>
      <c r="C489">
        <v>3068043</v>
      </c>
      <c r="D489" s="13">
        <f t="shared" si="14"/>
        <v>3.2594067293059452E-7</v>
      </c>
      <c r="E489">
        <v>100000</v>
      </c>
      <c r="F489" s="5">
        <f t="shared" si="15"/>
        <v>3.2594067293059449E-2</v>
      </c>
    </row>
    <row r="490" spans="1:6" x14ac:dyDescent="0.35">
      <c r="A490" t="s">
        <v>502</v>
      </c>
      <c r="B490">
        <v>1</v>
      </c>
      <c r="C490">
        <v>3068043</v>
      </c>
      <c r="D490" s="13">
        <f t="shared" si="14"/>
        <v>3.2594067293059452E-7</v>
      </c>
      <c r="E490">
        <v>100000</v>
      </c>
      <c r="F490" s="5">
        <f t="shared" si="15"/>
        <v>3.2594067293059449E-2</v>
      </c>
    </row>
    <row r="491" spans="1:6" x14ac:dyDescent="0.35">
      <c r="A491" t="s">
        <v>503</v>
      </c>
      <c r="B491">
        <v>1</v>
      </c>
      <c r="C491">
        <v>3068043</v>
      </c>
      <c r="D491" s="13">
        <f t="shared" si="14"/>
        <v>3.2594067293059452E-7</v>
      </c>
      <c r="E491">
        <v>100000</v>
      </c>
      <c r="F491" s="5">
        <f t="shared" si="15"/>
        <v>3.2594067293059449E-2</v>
      </c>
    </row>
    <row r="492" spans="1:6" x14ac:dyDescent="0.35">
      <c r="A492" t="s">
        <v>504</v>
      </c>
      <c r="B492">
        <v>1</v>
      </c>
      <c r="C492">
        <v>3068043</v>
      </c>
      <c r="D492" s="13">
        <f t="shared" si="14"/>
        <v>3.2594067293059452E-7</v>
      </c>
      <c r="E492">
        <v>100000</v>
      </c>
      <c r="F492" s="5">
        <f t="shared" si="15"/>
        <v>3.2594067293059449E-2</v>
      </c>
    </row>
    <row r="493" spans="1:6" x14ac:dyDescent="0.35">
      <c r="A493" t="s">
        <v>505</v>
      </c>
      <c r="B493">
        <v>1</v>
      </c>
      <c r="C493">
        <v>3068043</v>
      </c>
      <c r="D493" s="13">
        <f t="shared" si="14"/>
        <v>3.2594067293059452E-7</v>
      </c>
      <c r="E493">
        <v>100000</v>
      </c>
      <c r="F493" s="5">
        <f t="shared" si="15"/>
        <v>3.2594067293059449E-2</v>
      </c>
    </row>
    <row r="494" spans="1:6" x14ac:dyDescent="0.35">
      <c r="A494" t="s">
        <v>506</v>
      </c>
      <c r="B494">
        <v>1</v>
      </c>
      <c r="C494">
        <v>3068043</v>
      </c>
      <c r="D494" s="13">
        <f t="shared" si="14"/>
        <v>3.2594067293059452E-7</v>
      </c>
      <c r="E494">
        <v>100000</v>
      </c>
      <c r="F494" s="5">
        <f t="shared" si="15"/>
        <v>3.2594067293059449E-2</v>
      </c>
    </row>
    <row r="495" spans="1:6" x14ac:dyDescent="0.35">
      <c r="A495" t="s">
        <v>507</v>
      </c>
      <c r="B495">
        <v>1</v>
      </c>
      <c r="C495">
        <v>3068043</v>
      </c>
      <c r="D495" s="13">
        <f t="shared" si="14"/>
        <v>3.2594067293059452E-7</v>
      </c>
      <c r="E495">
        <v>100000</v>
      </c>
      <c r="F495" s="5">
        <f t="shared" si="15"/>
        <v>3.2594067293059449E-2</v>
      </c>
    </row>
    <row r="496" spans="1:6" x14ac:dyDescent="0.35">
      <c r="A496" t="s">
        <v>508</v>
      </c>
      <c r="B496">
        <v>1</v>
      </c>
      <c r="C496">
        <v>3068043</v>
      </c>
      <c r="D496" s="13">
        <f t="shared" si="14"/>
        <v>3.2594067293059452E-7</v>
      </c>
      <c r="E496">
        <v>100000</v>
      </c>
      <c r="F496" s="5">
        <f t="shared" si="15"/>
        <v>3.2594067293059449E-2</v>
      </c>
    </row>
    <row r="497" spans="1:6" x14ac:dyDescent="0.35">
      <c r="A497" t="s">
        <v>509</v>
      </c>
      <c r="B497">
        <v>1</v>
      </c>
      <c r="C497">
        <v>3068043</v>
      </c>
      <c r="D497" s="13">
        <f t="shared" si="14"/>
        <v>3.2594067293059452E-7</v>
      </c>
      <c r="E497">
        <v>100000</v>
      </c>
      <c r="F497" s="5">
        <f t="shared" si="15"/>
        <v>3.2594067293059449E-2</v>
      </c>
    </row>
    <row r="498" spans="1:6" x14ac:dyDescent="0.35">
      <c r="A498" t="s">
        <v>510</v>
      </c>
      <c r="B498">
        <v>1</v>
      </c>
      <c r="C498">
        <v>3068043</v>
      </c>
      <c r="D498" s="13">
        <f t="shared" si="14"/>
        <v>3.2594067293059452E-7</v>
      </c>
      <c r="E498">
        <v>100000</v>
      </c>
      <c r="F498" s="5">
        <f t="shared" si="15"/>
        <v>3.2594067293059449E-2</v>
      </c>
    </row>
    <row r="499" spans="1:6" x14ac:dyDescent="0.35">
      <c r="A499" t="s">
        <v>510</v>
      </c>
      <c r="B499">
        <v>1</v>
      </c>
      <c r="C499">
        <v>3068043</v>
      </c>
      <c r="D499" s="13">
        <f t="shared" si="14"/>
        <v>3.2594067293059452E-7</v>
      </c>
      <c r="E499">
        <v>100000</v>
      </c>
      <c r="F499" s="5">
        <f t="shared" si="15"/>
        <v>3.2594067293059449E-2</v>
      </c>
    </row>
    <row r="500" spans="1:6" x14ac:dyDescent="0.35">
      <c r="A500" t="s">
        <v>511</v>
      </c>
      <c r="B500">
        <v>1</v>
      </c>
      <c r="C500">
        <v>3068043</v>
      </c>
      <c r="D500" s="13">
        <f t="shared" si="14"/>
        <v>3.2594067293059452E-7</v>
      </c>
      <c r="E500">
        <v>100000</v>
      </c>
      <c r="F500" s="5">
        <f t="shared" si="15"/>
        <v>3.2594067293059449E-2</v>
      </c>
    </row>
    <row r="501" spans="1:6" x14ac:dyDescent="0.35">
      <c r="A501" t="s">
        <v>87</v>
      </c>
      <c r="B501">
        <v>1</v>
      </c>
      <c r="C501">
        <v>3068043</v>
      </c>
      <c r="D501" s="13">
        <f t="shared" si="14"/>
        <v>3.2594067293059452E-7</v>
      </c>
      <c r="E501">
        <v>100000</v>
      </c>
      <c r="F501" s="5">
        <f t="shared" si="15"/>
        <v>3.2594067293059449E-2</v>
      </c>
    </row>
    <row r="502" spans="1:6" x14ac:dyDescent="0.35">
      <c r="A502" t="s">
        <v>87</v>
      </c>
      <c r="B502">
        <v>1</v>
      </c>
      <c r="C502">
        <v>3068043</v>
      </c>
      <c r="D502" s="13">
        <f t="shared" si="14"/>
        <v>3.2594067293059452E-7</v>
      </c>
      <c r="E502">
        <v>100000</v>
      </c>
      <c r="F502" s="5">
        <f t="shared" si="15"/>
        <v>3.2594067293059449E-2</v>
      </c>
    </row>
    <row r="503" spans="1:6" x14ac:dyDescent="0.35">
      <c r="A503" t="s">
        <v>512</v>
      </c>
      <c r="B503">
        <v>1</v>
      </c>
      <c r="C503">
        <v>3068043</v>
      </c>
      <c r="D503" s="13">
        <f t="shared" si="14"/>
        <v>3.2594067293059452E-7</v>
      </c>
      <c r="E503">
        <v>100000</v>
      </c>
      <c r="F503" s="5">
        <f t="shared" si="15"/>
        <v>3.2594067293059449E-2</v>
      </c>
    </row>
    <row r="504" spans="1:6" x14ac:dyDescent="0.35">
      <c r="A504" t="s">
        <v>513</v>
      </c>
      <c r="B504">
        <v>1</v>
      </c>
      <c r="C504">
        <v>3068043</v>
      </c>
      <c r="D504" s="13">
        <f t="shared" si="14"/>
        <v>3.2594067293059452E-7</v>
      </c>
      <c r="E504">
        <v>100000</v>
      </c>
      <c r="F504" s="5">
        <f t="shared" si="15"/>
        <v>3.2594067293059449E-2</v>
      </c>
    </row>
    <row r="505" spans="1:6" x14ac:dyDescent="0.35">
      <c r="A505" t="s">
        <v>514</v>
      </c>
      <c r="B505">
        <v>1</v>
      </c>
      <c r="C505">
        <v>3068043</v>
      </c>
      <c r="D505" s="13">
        <f t="shared" si="14"/>
        <v>3.2594067293059452E-7</v>
      </c>
      <c r="E505">
        <v>100000</v>
      </c>
      <c r="F505" s="5">
        <f t="shared" si="15"/>
        <v>3.2594067293059449E-2</v>
      </c>
    </row>
    <row r="506" spans="1:6" x14ac:dyDescent="0.35">
      <c r="A506" t="s">
        <v>515</v>
      </c>
      <c r="B506">
        <v>1</v>
      </c>
      <c r="C506">
        <v>3068043</v>
      </c>
      <c r="D506" s="13">
        <f t="shared" si="14"/>
        <v>3.2594067293059452E-7</v>
      </c>
      <c r="E506">
        <v>100000</v>
      </c>
      <c r="F506" s="5">
        <f t="shared" si="15"/>
        <v>3.2594067293059449E-2</v>
      </c>
    </row>
    <row r="507" spans="1:6" x14ac:dyDescent="0.35">
      <c r="A507" t="s">
        <v>516</v>
      </c>
      <c r="B507">
        <v>1</v>
      </c>
      <c r="C507">
        <v>3068043</v>
      </c>
      <c r="D507" s="13">
        <f t="shared" si="14"/>
        <v>3.2594067293059452E-7</v>
      </c>
      <c r="E507">
        <v>100000</v>
      </c>
      <c r="F507" s="5">
        <f t="shared" si="15"/>
        <v>3.2594067293059449E-2</v>
      </c>
    </row>
    <row r="508" spans="1:6" x14ac:dyDescent="0.35">
      <c r="A508" t="s">
        <v>517</v>
      </c>
      <c r="B508">
        <v>1</v>
      </c>
      <c r="C508">
        <v>3068043</v>
      </c>
      <c r="D508" s="13">
        <f t="shared" si="14"/>
        <v>3.2594067293059452E-7</v>
      </c>
      <c r="E508">
        <v>100000</v>
      </c>
      <c r="F508" s="5">
        <f t="shared" si="15"/>
        <v>3.2594067293059449E-2</v>
      </c>
    </row>
    <row r="509" spans="1:6" x14ac:dyDescent="0.35">
      <c r="A509" t="s">
        <v>518</v>
      </c>
      <c r="B509">
        <v>1</v>
      </c>
      <c r="C509">
        <v>3068043</v>
      </c>
      <c r="D509" s="13">
        <f t="shared" si="14"/>
        <v>3.2594067293059452E-7</v>
      </c>
      <c r="E509">
        <v>100000</v>
      </c>
      <c r="F509" s="5">
        <f t="shared" si="15"/>
        <v>3.2594067293059449E-2</v>
      </c>
    </row>
    <row r="510" spans="1:6" x14ac:dyDescent="0.35">
      <c r="A510" t="s">
        <v>519</v>
      </c>
      <c r="B510">
        <v>1</v>
      </c>
      <c r="C510">
        <v>3068043</v>
      </c>
      <c r="D510" s="13">
        <f t="shared" si="14"/>
        <v>3.2594067293059452E-7</v>
      </c>
      <c r="E510">
        <v>100000</v>
      </c>
      <c r="F510" s="5">
        <f t="shared" si="15"/>
        <v>3.2594067293059449E-2</v>
      </c>
    </row>
    <row r="511" spans="1:6" x14ac:dyDescent="0.35">
      <c r="A511" t="s">
        <v>520</v>
      </c>
      <c r="B511">
        <v>1</v>
      </c>
      <c r="C511">
        <v>3068043</v>
      </c>
      <c r="D511" s="13">
        <f t="shared" si="14"/>
        <v>3.2594067293059452E-7</v>
      </c>
      <c r="E511">
        <v>100000</v>
      </c>
      <c r="F511" s="5">
        <f t="shared" si="15"/>
        <v>3.2594067293059449E-2</v>
      </c>
    </row>
    <row r="512" spans="1:6" x14ac:dyDescent="0.35">
      <c r="A512" t="s">
        <v>202</v>
      </c>
      <c r="B512">
        <v>1</v>
      </c>
      <c r="C512">
        <v>3068043</v>
      </c>
      <c r="D512" s="13">
        <f t="shared" si="14"/>
        <v>3.2594067293059452E-7</v>
      </c>
      <c r="E512">
        <v>100000</v>
      </c>
      <c r="F512" s="5">
        <f t="shared" si="15"/>
        <v>3.2594067293059449E-2</v>
      </c>
    </row>
    <row r="513" spans="1:6" x14ac:dyDescent="0.35">
      <c r="A513" t="s">
        <v>201</v>
      </c>
      <c r="B513">
        <v>1</v>
      </c>
      <c r="C513">
        <v>3068043</v>
      </c>
      <c r="D513" s="13">
        <f t="shared" si="14"/>
        <v>3.2594067293059452E-7</v>
      </c>
      <c r="E513">
        <v>100000</v>
      </c>
      <c r="F513" s="5">
        <f t="shared" si="15"/>
        <v>3.2594067293059449E-2</v>
      </c>
    </row>
    <row r="514" spans="1:6" x14ac:dyDescent="0.35">
      <c r="A514" t="s">
        <v>521</v>
      </c>
      <c r="B514">
        <v>1</v>
      </c>
      <c r="C514">
        <v>3068043</v>
      </c>
      <c r="D514" s="13">
        <f t="shared" si="14"/>
        <v>3.2594067293059452E-7</v>
      </c>
      <c r="E514">
        <v>100000</v>
      </c>
      <c r="F514" s="5">
        <f t="shared" si="15"/>
        <v>3.2594067293059449E-2</v>
      </c>
    </row>
    <row r="515" spans="1:6" x14ac:dyDescent="0.35">
      <c r="A515" t="s">
        <v>522</v>
      </c>
      <c r="B515">
        <v>1</v>
      </c>
      <c r="C515">
        <v>3068043</v>
      </c>
      <c r="D515" s="13">
        <f t="shared" ref="D515:D578" si="16">B515/C515</f>
        <v>3.2594067293059452E-7</v>
      </c>
      <c r="E515">
        <v>100000</v>
      </c>
      <c r="F515" s="5">
        <f t="shared" ref="F515:F578" si="17">E515*D515</f>
        <v>3.2594067293059449E-2</v>
      </c>
    </row>
    <row r="516" spans="1:6" x14ac:dyDescent="0.35">
      <c r="A516" t="s">
        <v>523</v>
      </c>
      <c r="B516">
        <v>1</v>
      </c>
      <c r="C516">
        <v>3068043</v>
      </c>
      <c r="D516" s="13">
        <f t="shared" si="16"/>
        <v>3.2594067293059452E-7</v>
      </c>
      <c r="E516">
        <v>100000</v>
      </c>
      <c r="F516" s="5">
        <f t="shared" si="17"/>
        <v>3.2594067293059449E-2</v>
      </c>
    </row>
    <row r="517" spans="1:6" x14ac:dyDescent="0.35">
      <c r="A517" t="s">
        <v>524</v>
      </c>
      <c r="B517">
        <v>1</v>
      </c>
      <c r="C517">
        <v>3068043</v>
      </c>
      <c r="D517" s="13">
        <f t="shared" si="16"/>
        <v>3.2594067293059452E-7</v>
      </c>
      <c r="E517">
        <v>100000</v>
      </c>
      <c r="F517" s="5">
        <f t="shared" si="17"/>
        <v>3.2594067293059449E-2</v>
      </c>
    </row>
    <row r="518" spans="1:6" x14ac:dyDescent="0.35">
      <c r="A518" t="s">
        <v>525</v>
      </c>
      <c r="B518">
        <v>1</v>
      </c>
      <c r="C518">
        <v>3068043</v>
      </c>
      <c r="D518" s="13">
        <f t="shared" si="16"/>
        <v>3.2594067293059452E-7</v>
      </c>
      <c r="E518">
        <v>100000</v>
      </c>
      <c r="F518" s="5">
        <f t="shared" si="17"/>
        <v>3.2594067293059449E-2</v>
      </c>
    </row>
    <row r="519" spans="1:6" x14ac:dyDescent="0.35">
      <c r="A519" t="s">
        <v>526</v>
      </c>
      <c r="B519">
        <v>1</v>
      </c>
      <c r="C519">
        <v>3068043</v>
      </c>
      <c r="D519" s="13">
        <f t="shared" si="16"/>
        <v>3.2594067293059452E-7</v>
      </c>
      <c r="E519">
        <v>100000</v>
      </c>
      <c r="F519" s="5">
        <f t="shared" si="17"/>
        <v>3.2594067293059449E-2</v>
      </c>
    </row>
    <row r="520" spans="1:6" x14ac:dyDescent="0.35">
      <c r="A520" t="s">
        <v>527</v>
      </c>
      <c r="B520">
        <v>1</v>
      </c>
      <c r="C520">
        <v>3068043</v>
      </c>
      <c r="D520" s="13">
        <f t="shared" si="16"/>
        <v>3.2594067293059452E-7</v>
      </c>
      <c r="E520">
        <v>100000</v>
      </c>
      <c r="F520" s="5">
        <f t="shared" si="17"/>
        <v>3.2594067293059449E-2</v>
      </c>
    </row>
    <row r="521" spans="1:6" x14ac:dyDescent="0.35">
      <c r="A521" t="s">
        <v>528</v>
      </c>
      <c r="B521">
        <v>1</v>
      </c>
      <c r="C521">
        <v>3068043</v>
      </c>
      <c r="D521" s="13">
        <f t="shared" si="16"/>
        <v>3.2594067293059452E-7</v>
      </c>
      <c r="E521">
        <v>100000</v>
      </c>
      <c r="F521" s="5">
        <f t="shared" si="17"/>
        <v>3.2594067293059449E-2</v>
      </c>
    </row>
    <row r="522" spans="1:6" x14ac:dyDescent="0.35">
      <c r="A522" t="s">
        <v>529</v>
      </c>
      <c r="B522">
        <v>1</v>
      </c>
      <c r="C522">
        <v>3068043</v>
      </c>
      <c r="D522" s="13">
        <f t="shared" si="16"/>
        <v>3.2594067293059452E-7</v>
      </c>
      <c r="E522">
        <v>100000</v>
      </c>
      <c r="F522" s="5">
        <f t="shared" si="17"/>
        <v>3.2594067293059449E-2</v>
      </c>
    </row>
    <row r="523" spans="1:6" x14ac:dyDescent="0.35">
      <c r="A523" t="s">
        <v>86</v>
      </c>
      <c r="B523">
        <v>1</v>
      </c>
      <c r="C523">
        <v>3068043</v>
      </c>
      <c r="D523" s="13">
        <f t="shared" si="16"/>
        <v>3.2594067293059452E-7</v>
      </c>
      <c r="E523">
        <v>100000</v>
      </c>
      <c r="F523" s="5">
        <f t="shared" si="17"/>
        <v>3.2594067293059449E-2</v>
      </c>
    </row>
    <row r="524" spans="1:6" x14ac:dyDescent="0.35">
      <c r="A524" t="s">
        <v>530</v>
      </c>
      <c r="B524">
        <v>1</v>
      </c>
      <c r="C524">
        <v>3068043</v>
      </c>
      <c r="D524" s="13">
        <f t="shared" si="16"/>
        <v>3.2594067293059452E-7</v>
      </c>
      <c r="E524">
        <v>100000</v>
      </c>
      <c r="F524" s="5">
        <f t="shared" si="17"/>
        <v>3.2594067293059449E-2</v>
      </c>
    </row>
    <row r="525" spans="1:6" x14ac:dyDescent="0.35">
      <c r="A525" t="s">
        <v>192</v>
      </c>
      <c r="B525">
        <v>1</v>
      </c>
      <c r="C525">
        <v>3068043</v>
      </c>
      <c r="D525" s="13">
        <f t="shared" si="16"/>
        <v>3.2594067293059452E-7</v>
      </c>
      <c r="E525">
        <v>100000</v>
      </c>
      <c r="F525" s="5">
        <f t="shared" si="17"/>
        <v>3.2594067293059449E-2</v>
      </c>
    </row>
    <row r="526" spans="1:6" x14ac:dyDescent="0.35">
      <c r="A526" t="s">
        <v>190</v>
      </c>
      <c r="B526">
        <v>1</v>
      </c>
      <c r="C526">
        <v>3068043</v>
      </c>
      <c r="D526" s="13">
        <f t="shared" si="16"/>
        <v>3.2594067293059452E-7</v>
      </c>
      <c r="E526">
        <v>100000</v>
      </c>
      <c r="F526" s="5">
        <f t="shared" si="17"/>
        <v>3.2594067293059449E-2</v>
      </c>
    </row>
    <row r="527" spans="1:6" x14ac:dyDescent="0.35">
      <c r="A527" t="s">
        <v>190</v>
      </c>
      <c r="B527">
        <v>1</v>
      </c>
      <c r="C527">
        <v>3068043</v>
      </c>
      <c r="D527" s="13">
        <f t="shared" si="16"/>
        <v>3.2594067293059452E-7</v>
      </c>
      <c r="E527">
        <v>100000</v>
      </c>
      <c r="F527" s="5">
        <f t="shared" si="17"/>
        <v>3.2594067293059449E-2</v>
      </c>
    </row>
    <row r="528" spans="1:6" x14ac:dyDescent="0.35">
      <c r="A528" t="s">
        <v>531</v>
      </c>
      <c r="B528">
        <v>1</v>
      </c>
      <c r="C528">
        <v>3068043</v>
      </c>
      <c r="D528" s="13">
        <f t="shared" si="16"/>
        <v>3.2594067293059452E-7</v>
      </c>
      <c r="E528">
        <v>100000</v>
      </c>
      <c r="F528" s="5">
        <f t="shared" si="17"/>
        <v>3.2594067293059449E-2</v>
      </c>
    </row>
    <row r="529" spans="1:6" x14ac:dyDescent="0.35">
      <c r="A529" t="s">
        <v>532</v>
      </c>
      <c r="B529">
        <v>1</v>
      </c>
      <c r="C529">
        <v>3068043</v>
      </c>
      <c r="D529" s="13">
        <f t="shared" si="16"/>
        <v>3.2594067293059452E-7</v>
      </c>
      <c r="E529">
        <v>100000</v>
      </c>
      <c r="F529" s="5">
        <f t="shared" si="17"/>
        <v>3.2594067293059449E-2</v>
      </c>
    </row>
    <row r="530" spans="1:6" x14ac:dyDescent="0.35">
      <c r="A530" t="s">
        <v>533</v>
      </c>
      <c r="B530">
        <v>1</v>
      </c>
      <c r="C530">
        <v>3068043</v>
      </c>
      <c r="D530" s="13">
        <f t="shared" si="16"/>
        <v>3.2594067293059452E-7</v>
      </c>
      <c r="E530">
        <v>100000</v>
      </c>
      <c r="F530" s="5">
        <f t="shared" si="17"/>
        <v>3.2594067293059449E-2</v>
      </c>
    </row>
    <row r="531" spans="1:6" x14ac:dyDescent="0.35">
      <c r="A531" t="s">
        <v>534</v>
      </c>
      <c r="B531">
        <v>1</v>
      </c>
      <c r="C531">
        <v>3068043</v>
      </c>
      <c r="D531" s="13">
        <f t="shared" si="16"/>
        <v>3.2594067293059452E-7</v>
      </c>
      <c r="E531">
        <v>100000</v>
      </c>
      <c r="F531" s="5">
        <f t="shared" si="17"/>
        <v>3.2594067293059449E-2</v>
      </c>
    </row>
    <row r="532" spans="1:6" x14ac:dyDescent="0.35">
      <c r="A532" t="s">
        <v>535</v>
      </c>
      <c r="B532">
        <v>1</v>
      </c>
      <c r="C532">
        <v>3068043</v>
      </c>
      <c r="D532" s="13">
        <f t="shared" si="16"/>
        <v>3.2594067293059452E-7</v>
      </c>
      <c r="E532">
        <v>100000</v>
      </c>
      <c r="F532" s="5">
        <f t="shared" si="17"/>
        <v>3.2594067293059449E-2</v>
      </c>
    </row>
    <row r="533" spans="1:6" x14ac:dyDescent="0.35">
      <c r="A533" t="s">
        <v>185</v>
      </c>
      <c r="B533">
        <v>1</v>
      </c>
      <c r="C533">
        <v>3068043</v>
      </c>
      <c r="D533" s="13">
        <f t="shared" si="16"/>
        <v>3.2594067293059452E-7</v>
      </c>
      <c r="E533">
        <v>100000</v>
      </c>
      <c r="F533" s="5">
        <f t="shared" si="17"/>
        <v>3.2594067293059449E-2</v>
      </c>
    </row>
    <row r="534" spans="1:6" x14ac:dyDescent="0.35">
      <c r="A534" t="s">
        <v>536</v>
      </c>
      <c r="B534">
        <v>1</v>
      </c>
      <c r="C534">
        <v>3068043</v>
      </c>
      <c r="D534" s="13">
        <f t="shared" si="16"/>
        <v>3.2594067293059452E-7</v>
      </c>
      <c r="E534">
        <v>100000</v>
      </c>
      <c r="F534" s="5">
        <f t="shared" si="17"/>
        <v>3.2594067293059449E-2</v>
      </c>
    </row>
    <row r="535" spans="1:6" x14ac:dyDescent="0.35">
      <c r="A535" t="s">
        <v>537</v>
      </c>
      <c r="B535">
        <v>1</v>
      </c>
      <c r="C535">
        <v>3068043</v>
      </c>
      <c r="D535" s="13">
        <f t="shared" si="16"/>
        <v>3.2594067293059452E-7</v>
      </c>
      <c r="E535">
        <v>100000</v>
      </c>
      <c r="F535" s="5">
        <f t="shared" si="17"/>
        <v>3.2594067293059449E-2</v>
      </c>
    </row>
    <row r="536" spans="1:6" x14ac:dyDescent="0.35">
      <c r="A536" t="s">
        <v>538</v>
      </c>
      <c r="B536">
        <v>1</v>
      </c>
      <c r="C536">
        <v>3068043</v>
      </c>
      <c r="D536" s="13">
        <f t="shared" si="16"/>
        <v>3.2594067293059452E-7</v>
      </c>
      <c r="E536">
        <v>100000</v>
      </c>
      <c r="F536" s="5">
        <f t="shared" si="17"/>
        <v>3.2594067293059449E-2</v>
      </c>
    </row>
    <row r="537" spans="1:6" x14ac:dyDescent="0.35">
      <c r="A537" t="s">
        <v>539</v>
      </c>
      <c r="B537">
        <v>1</v>
      </c>
      <c r="C537">
        <v>3068043</v>
      </c>
      <c r="D537" s="13">
        <f t="shared" si="16"/>
        <v>3.2594067293059452E-7</v>
      </c>
      <c r="E537">
        <v>100000</v>
      </c>
      <c r="F537" s="5">
        <f t="shared" si="17"/>
        <v>3.2594067293059449E-2</v>
      </c>
    </row>
    <row r="538" spans="1:6" x14ac:dyDescent="0.35">
      <c r="A538" t="s">
        <v>181</v>
      </c>
      <c r="B538">
        <v>1</v>
      </c>
      <c r="C538">
        <v>3068043</v>
      </c>
      <c r="D538" s="13">
        <f t="shared" si="16"/>
        <v>3.2594067293059452E-7</v>
      </c>
      <c r="E538">
        <v>100000</v>
      </c>
      <c r="F538" s="5">
        <f t="shared" si="17"/>
        <v>3.2594067293059449E-2</v>
      </c>
    </row>
    <row r="539" spans="1:6" x14ac:dyDescent="0.35">
      <c r="A539" t="s">
        <v>540</v>
      </c>
      <c r="B539">
        <v>1</v>
      </c>
      <c r="C539">
        <v>3068043</v>
      </c>
      <c r="D539" s="13">
        <f t="shared" si="16"/>
        <v>3.2594067293059452E-7</v>
      </c>
      <c r="E539">
        <v>100000</v>
      </c>
      <c r="F539" s="5">
        <f t="shared" si="17"/>
        <v>3.2594067293059449E-2</v>
      </c>
    </row>
    <row r="540" spans="1:6" x14ac:dyDescent="0.35">
      <c r="A540" t="s">
        <v>541</v>
      </c>
      <c r="B540">
        <v>1</v>
      </c>
      <c r="C540">
        <v>3068043</v>
      </c>
      <c r="D540" s="13">
        <f t="shared" si="16"/>
        <v>3.2594067293059452E-7</v>
      </c>
      <c r="E540">
        <v>100000</v>
      </c>
      <c r="F540" s="5">
        <f t="shared" si="17"/>
        <v>3.2594067293059449E-2</v>
      </c>
    </row>
    <row r="541" spans="1:6" x14ac:dyDescent="0.35">
      <c r="A541" t="s">
        <v>542</v>
      </c>
      <c r="B541">
        <v>1</v>
      </c>
      <c r="C541">
        <v>3068043</v>
      </c>
      <c r="D541" s="13">
        <f t="shared" si="16"/>
        <v>3.2594067293059452E-7</v>
      </c>
      <c r="E541">
        <v>100000</v>
      </c>
      <c r="F541" s="5">
        <f t="shared" si="17"/>
        <v>3.2594067293059449E-2</v>
      </c>
    </row>
    <row r="542" spans="1:6" x14ac:dyDescent="0.35">
      <c r="A542" t="s">
        <v>543</v>
      </c>
      <c r="B542">
        <v>1</v>
      </c>
      <c r="C542">
        <v>3068043</v>
      </c>
      <c r="D542" s="13">
        <f t="shared" si="16"/>
        <v>3.2594067293059452E-7</v>
      </c>
      <c r="E542">
        <v>100000</v>
      </c>
      <c r="F542" s="5">
        <f t="shared" si="17"/>
        <v>3.2594067293059449E-2</v>
      </c>
    </row>
    <row r="543" spans="1:6" x14ac:dyDescent="0.35">
      <c r="A543" t="s">
        <v>543</v>
      </c>
      <c r="B543">
        <v>1</v>
      </c>
      <c r="C543">
        <v>3068043</v>
      </c>
      <c r="D543" s="13">
        <f t="shared" si="16"/>
        <v>3.2594067293059452E-7</v>
      </c>
      <c r="E543">
        <v>100000</v>
      </c>
      <c r="F543" s="5">
        <f t="shared" si="17"/>
        <v>3.2594067293059449E-2</v>
      </c>
    </row>
    <row r="544" spans="1:6" x14ac:dyDescent="0.35">
      <c r="A544" t="s">
        <v>544</v>
      </c>
      <c r="B544">
        <v>1</v>
      </c>
      <c r="C544">
        <v>3068043</v>
      </c>
      <c r="D544" s="13">
        <f t="shared" si="16"/>
        <v>3.2594067293059452E-7</v>
      </c>
      <c r="E544">
        <v>100000</v>
      </c>
      <c r="F544" s="5">
        <f t="shared" si="17"/>
        <v>3.2594067293059449E-2</v>
      </c>
    </row>
    <row r="545" spans="1:6" x14ac:dyDescent="0.35">
      <c r="A545" t="s">
        <v>545</v>
      </c>
      <c r="B545">
        <v>1</v>
      </c>
      <c r="C545">
        <v>3068043</v>
      </c>
      <c r="D545" s="13">
        <f t="shared" si="16"/>
        <v>3.2594067293059452E-7</v>
      </c>
      <c r="E545">
        <v>100000</v>
      </c>
      <c r="F545" s="5">
        <f t="shared" si="17"/>
        <v>3.2594067293059449E-2</v>
      </c>
    </row>
    <row r="546" spans="1:6" x14ac:dyDescent="0.35">
      <c r="A546" t="s">
        <v>318</v>
      </c>
      <c r="B546">
        <v>1</v>
      </c>
      <c r="C546">
        <v>3068043</v>
      </c>
      <c r="D546" s="13">
        <f t="shared" si="16"/>
        <v>3.2594067293059452E-7</v>
      </c>
      <c r="E546">
        <v>100000</v>
      </c>
      <c r="F546" s="5">
        <f t="shared" si="17"/>
        <v>3.2594067293059449E-2</v>
      </c>
    </row>
    <row r="547" spans="1:6" x14ac:dyDescent="0.35">
      <c r="A547" t="s">
        <v>84</v>
      </c>
      <c r="B547">
        <v>1</v>
      </c>
      <c r="C547">
        <v>3068043</v>
      </c>
      <c r="D547" s="13">
        <f t="shared" si="16"/>
        <v>3.2594067293059452E-7</v>
      </c>
      <c r="E547">
        <v>100000</v>
      </c>
      <c r="F547" s="5">
        <f t="shared" si="17"/>
        <v>3.2594067293059449E-2</v>
      </c>
    </row>
    <row r="548" spans="1:6" x14ac:dyDescent="0.35">
      <c r="A548" t="s">
        <v>104</v>
      </c>
      <c r="B548">
        <v>1</v>
      </c>
      <c r="C548">
        <v>3059122</v>
      </c>
      <c r="D548" s="13">
        <f t="shared" si="16"/>
        <v>3.2689117988756249E-7</v>
      </c>
      <c r="E548">
        <v>100000</v>
      </c>
      <c r="F548" s="5">
        <f t="shared" si="17"/>
        <v>3.2689117988756247E-2</v>
      </c>
    </row>
    <row r="549" spans="1:6" x14ac:dyDescent="0.35">
      <c r="A549" t="s">
        <v>103</v>
      </c>
      <c r="B549">
        <v>1</v>
      </c>
      <c r="C549">
        <v>3059122</v>
      </c>
      <c r="D549" s="13">
        <f t="shared" si="16"/>
        <v>3.2689117988756249E-7</v>
      </c>
      <c r="E549">
        <v>100000</v>
      </c>
      <c r="F549" s="5">
        <f t="shared" si="17"/>
        <v>3.2689117988756247E-2</v>
      </c>
    </row>
    <row r="550" spans="1:6" x14ac:dyDescent="0.35">
      <c r="A550" t="s">
        <v>546</v>
      </c>
      <c r="B550">
        <v>1</v>
      </c>
      <c r="C550">
        <v>3059122</v>
      </c>
      <c r="D550" s="13">
        <f t="shared" si="16"/>
        <v>3.2689117988756249E-7</v>
      </c>
      <c r="E550">
        <v>100000</v>
      </c>
      <c r="F550" s="5">
        <f t="shared" si="17"/>
        <v>3.2689117988756247E-2</v>
      </c>
    </row>
    <row r="551" spans="1:6" x14ac:dyDescent="0.35">
      <c r="A551" t="s">
        <v>102</v>
      </c>
      <c r="B551">
        <v>1</v>
      </c>
      <c r="C551">
        <v>3059122</v>
      </c>
      <c r="D551" s="13">
        <f t="shared" si="16"/>
        <v>3.2689117988756249E-7</v>
      </c>
      <c r="E551">
        <v>100000</v>
      </c>
      <c r="F551" s="5">
        <f t="shared" si="17"/>
        <v>3.2689117988756247E-2</v>
      </c>
    </row>
    <row r="552" spans="1:6" x14ac:dyDescent="0.35">
      <c r="A552" t="s">
        <v>101</v>
      </c>
      <c r="B552">
        <v>1</v>
      </c>
      <c r="C552">
        <v>3059122</v>
      </c>
      <c r="D552" s="13">
        <f t="shared" si="16"/>
        <v>3.2689117988756249E-7</v>
      </c>
      <c r="E552">
        <v>100000</v>
      </c>
      <c r="F552" s="5">
        <f t="shared" si="17"/>
        <v>3.2689117988756247E-2</v>
      </c>
    </row>
    <row r="553" spans="1:6" x14ac:dyDescent="0.35">
      <c r="A553" t="s">
        <v>547</v>
      </c>
      <c r="B553">
        <v>1</v>
      </c>
      <c r="C553">
        <v>3059122</v>
      </c>
      <c r="D553" s="13">
        <f t="shared" si="16"/>
        <v>3.2689117988756249E-7</v>
      </c>
      <c r="E553">
        <v>100000</v>
      </c>
      <c r="F553" s="5">
        <f t="shared" si="17"/>
        <v>3.2689117988756247E-2</v>
      </c>
    </row>
    <row r="554" spans="1:6" x14ac:dyDescent="0.35">
      <c r="A554" t="s">
        <v>548</v>
      </c>
      <c r="B554">
        <v>1</v>
      </c>
      <c r="C554">
        <v>3059122</v>
      </c>
      <c r="D554" s="13">
        <f t="shared" si="16"/>
        <v>3.2689117988756249E-7</v>
      </c>
      <c r="E554">
        <v>100000</v>
      </c>
      <c r="F554" s="5">
        <f t="shared" si="17"/>
        <v>3.2689117988756247E-2</v>
      </c>
    </row>
    <row r="555" spans="1:6" x14ac:dyDescent="0.35">
      <c r="A555" t="s">
        <v>549</v>
      </c>
      <c r="B555">
        <v>1</v>
      </c>
      <c r="C555">
        <v>3059122</v>
      </c>
      <c r="D555" s="13">
        <f t="shared" si="16"/>
        <v>3.2689117988756249E-7</v>
      </c>
      <c r="E555">
        <v>100000</v>
      </c>
      <c r="F555" s="5">
        <f t="shared" si="17"/>
        <v>3.2689117988756247E-2</v>
      </c>
    </row>
    <row r="556" spans="1:6" x14ac:dyDescent="0.35">
      <c r="A556" t="s">
        <v>100</v>
      </c>
      <c r="B556">
        <v>1</v>
      </c>
      <c r="C556">
        <v>3059122</v>
      </c>
      <c r="D556" s="13">
        <f t="shared" si="16"/>
        <v>3.2689117988756249E-7</v>
      </c>
      <c r="E556">
        <v>100000</v>
      </c>
      <c r="F556" s="5">
        <f t="shared" si="17"/>
        <v>3.2689117988756247E-2</v>
      </c>
    </row>
    <row r="557" spans="1:6" x14ac:dyDescent="0.35">
      <c r="A557" t="s">
        <v>550</v>
      </c>
      <c r="B557">
        <v>1</v>
      </c>
      <c r="C557">
        <v>3063728</v>
      </c>
      <c r="D557" s="13">
        <f t="shared" si="16"/>
        <v>3.2639973261333904E-7</v>
      </c>
      <c r="E557">
        <v>100000</v>
      </c>
      <c r="F557" s="5">
        <f t="shared" si="17"/>
        <v>3.2639973261333902E-2</v>
      </c>
    </row>
    <row r="558" spans="1:6" x14ac:dyDescent="0.35">
      <c r="A558" t="s">
        <v>99</v>
      </c>
      <c r="B558">
        <v>1</v>
      </c>
      <c r="C558">
        <v>3063728</v>
      </c>
      <c r="D558" s="13">
        <f t="shared" si="16"/>
        <v>3.2639973261333904E-7</v>
      </c>
      <c r="E558">
        <v>100000</v>
      </c>
      <c r="F558" s="5">
        <f t="shared" si="17"/>
        <v>3.2639973261333902E-2</v>
      </c>
    </row>
    <row r="559" spans="1:6" x14ac:dyDescent="0.35">
      <c r="A559" t="s">
        <v>98</v>
      </c>
      <c r="B559">
        <v>1</v>
      </c>
      <c r="C559">
        <v>3063728</v>
      </c>
      <c r="D559" s="13">
        <f t="shared" si="16"/>
        <v>3.2639973261333904E-7</v>
      </c>
      <c r="E559">
        <v>100000</v>
      </c>
      <c r="F559" s="5">
        <f t="shared" si="17"/>
        <v>3.2639973261333902E-2</v>
      </c>
    </row>
    <row r="560" spans="1:6" x14ac:dyDescent="0.35">
      <c r="A560" t="s">
        <v>294</v>
      </c>
      <c r="B560">
        <v>1</v>
      </c>
      <c r="C560">
        <v>3063728</v>
      </c>
      <c r="D560" s="13">
        <f t="shared" si="16"/>
        <v>3.2639973261333904E-7</v>
      </c>
      <c r="E560">
        <v>100000</v>
      </c>
      <c r="F560" s="5">
        <f t="shared" si="17"/>
        <v>3.2639973261333902E-2</v>
      </c>
    </row>
    <row r="561" spans="1:6" x14ac:dyDescent="0.35">
      <c r="A561" t="s">
        <v>551</v>
      </c>
      <c r="B561">
        <v>1</v>
      </c>
      <c r="C561">
        <v>3063728</v>
      </c>
      <c r="D561" s="13">
        <f t="shared" si="16"/>
        <v>3.2639973261333904E-7</v>
      </c>
      <c r="E561">
        <v>100000</v>
      </c>
      <c r="F561" s="5">
        <f t="shared" si="17"/>
        <v>3.2639973261333902E-2</v>
      </c>
    </row>
    <row r="562" spans="1:6" x14ac:dyDescent="0.35">
      <c r="A562" t="s">
        <v>296</v>
      </c>
      <c r="B562">
        <v>1</v>
      </c>
      <c r="C562">
        <v>3063728</v>
      </c>
      <c r="D562" s="13">
        <f t="shared" si="16"/>
        <v>3.2639973261333904E-7</v>
      </c>
      <c r="E562">
        <v>100000</v>
      </c>
      <c r="F562" s="5">
        <f t="shared" si="17"/>
        <v>3.2639973261333902E-2</v>
      </c>
    </row>
    <row r="563" spans="1:6" x14ac:dyDescent="0.35">
      <c r="A563" t="s">
        <v>297</v>
      </c>
      <c r="B563">
        <v>1</v>
      </c>
      <c r="C563">
        <v>3063728</v>
      </c>
      <c r="D563" s="13">
        <f t="shared" si="16"/>
        <v>3.2639973261333904E-7</v>
      </c>
      <c r="E563">
        <v>100000</v>
      </c>
      <c r="F563" s="5">
        <f t="shared" si="17"/>
        <v>3.2639973261333902E-2</v>
      </c>
    </row>
    <row r="564" spans="1:6" x14ac:dyDescent="0.35">
      <c r="A564" t="s">
        <v>297</v>
      </c>
      <c r="B564">
        <v>1</v>
      </c>
      <c r="C564">
        <v>3063728</v>
      </c>
      <c r="D564" s="13">
        <f t="shared" si="16"/>
        <v>3.2639973261333904E-7</v>
      </c>
      <c r="E564">
        <v>100000</v>
      </c>
      <c r="F564" s="5">
        <f t="shared" si="17"/>
        <v>3.2639973261333902E-2</v>
      </c>
    </row>
    <row r="565" spans="1:6" x14ac:dyDescent="0.35">
      <c r="A565" t="s">
        <v>97</v>
      </c>
      <c r="B565">
        <v>1</v>
      </c>
      <c r="C565">
        <v>3063728</v>
      </c>
      <c r="D565" s="13">
        <f t="shared" si="16"/>
        <v>3.2639973261333904E-7</v>
      </c>
      <c r="E565">
        <v>100000</v>
      </c>
      <c r="F565" s="5">
        <f t="shared" si="17"/>
        <v>3.2639973261333902E-2</v>
      </c>
    </row>
    <row r="566" spans="1:6" x14ac:dyDescent="0.35">
      <c r="A566" t="s">
        <v>96</v>
      </c>
      <c r="B566">
        <v>1</v>
      </c>
      <c r="C566">
        <v>3063728</v>
      </c>
      <c r="D566" s="13">
        <f t="shared" si="16"/>
        <v>3.2639973261333904E-7</v>
      </c>
      <c r="E566">
        <v>100000</v>
      </c>
      <c r="F566" s="5">
        <f t="shared" si="17"/>
        <v>3.2639973261333902E-2</v>
      </c>
    </row>
    <row r="567" spans="1:6" x14ac:dyDescent="0.35">
      <c r="A567" t="s">
        <v>95</v>
      </c>
      <c r="B567">
        <v>1</v>
      </c>
      <c r="C567">
        <v>3063728</v>
      </c>
      <c r="D567" s="13">
        <f t="shared" si="16"/>
        <v>3.2639973261333904E-7</v>
      </c>
      <c r="E567">
        <v>100000</v>
      </c>
      <c r="F567" s="5">
        <f t="shared" si="17"/>
        <v>3.2639973261333902E-2</v>
      </c>
    </row>
    <row r="568" spans="1:6" x14ac:dyDescent="0.35">
      <c r="A568" t="s">
        <v>94</v>
      </c>
      <c r="B568">
        <v>1</v>
      </c>
      <c r="C568">
        <v>3063728</v>
      </c>
      <c r="D568" s="13">
        <f t="shared" si="16"/>
        <v>3.2639973261333904E-7</v>
      </c>
      <c r="E568">
        <v>100000</v>
      </c>
      <c r="F568" s="5">
        <f t="shared" si="17"/>
        <v>3.2639973261333902E-2</v>
      </c>
    </row>
    <row r="569" spans="1:6" x14ac:dyDescent="0.35">
      <c r="A569" t="s">
        <v>552</v>
      </c>
      <c r="B569">
        <v>1</v>
      </c>
      <c r="C569">
        <v>3063728</v>
      </c>
      <c r="D569" s="13">
        <f t="shared" si="16"/>
        <v>3.2639973261333904E-7</v>
      </c>
      <c r="E569">
        <v>100000</v>
      </c>
      <c r="F569" s="5">
        <f t="shared" si="17"/>
        <v>3.2639973261333902E-2</v>
      </c>
    </row>
    <row r="570" spans="1:6" x14ac:dyDescent="0.35">
      <c r="A570" t="s">
        <v>93</v>
      </c>
      <c r="B570">
        <v>1</v>
      </c>
      <c r="C570">
        <v>3063728</v>
      </c>
      <c r="D570" s="13">
        <f t="shared" si="16"/>
        <v>3.2639973261333904E-7</v>
      </c>
      <c r="E570">
        <v>100000</v>
      </c>
      <c r="F570" s="5">
        <f t="shared" si="17"/>
        <v>3.2639973261333902E-2</v>
      </c>
    </row>
    <row r="571" spans="1:6" x14ac:dyDescent="0.35">
      <c r="A571" t="s">
        <v>553</v>
      </c>
      <c r="B571">
        <v>1</v>
      </c>
      <c r="C571">
        <v>3063728</v>
      </c>
      <c r="D571" s="13">
        <f t="shared" si="16"/>
        <v>3.2639973261333904E-7</v>
      </c>
      <c r="E571">
        <v>100000</v>
      </c>
      <c r="F571" s="5">
        <f t="shared" si="17"/>
        <v>3.2639973261333902E-2</v>
      </c>
    </row>
    <row r="572" spans="1:6" x14ac:dyDescent="0.35">
      <c r="A572" t="s">
        <v>553</v>
      </c>
      <c r="B572">
        <v>1</v>
      </c>
      <c r="C572">
        <v>3063728</v>
      </c>
      <c r="D572" s="13">
        <f t="shared" si="16"/>
        <v>3.2639973261333904E-7</v>
      </c>
      <c r="E572">
        <v>100000</v>
      </c>
      <c r="F572" s="5">
        <f t="shared" si="17"/>
        <v>3.2639973261333902E-2</v>
      </c>
    </row>
    <row r="573" spans="1:6" x14ac:dyDescent="0.35">
      <c r="A573" t="s">
        <v>554</v>
      </c>
      <c r="B573">
        <v>1</v>
      </c>
      <c r="C573">
        <v>3063728</v>
      </c>
      <c r="D573" s="13">
        <f t="shared" si="16"/>
        <v>3.2639973261333904E-7</v>
      </c>
      <c r="E573">
        <v>100000</v>
      </c>
      <c r="F573" s="5">
        <f t="shared" si="17"/>
        <v>3.2639973261333902E-2</v>
      </c>
    </row>
    <row r="574" spans="1:6" x14ac:dyDescent="0.35">
      <c r="A574" t="s">
        <v>92</v>
      </c>
      <c r="B574">
        <v>1</v>
      </c>
      <c r="C574">
        <v>3063728</v>
      </c>
      <c r="D574" s="13">
        <f t="shared" si="16"/>
        <v>3.2639973261333904E-7</v>
      </c>
      <c r="E574">
        <v>100000</v>
      </c>
      <c r="F574" s="5">
        <f t="shared" si="17"/>
        <v>3.2639973261333902E-2</v>
      </c>
    </row>
    <row r="575" spans="1:6" x14ac:dyDescent="0.35">
      <c r="A575" t="s">
        <v>91</v>
      </c>
      <c r="B575">
        <v>1</v>
      </c>
      <c r="C575">
        <v>3063728</v>
      </c>
      <c r="D575" s="13">
        <f t="shared" si="16"/>
        <v>3.2639973261333904E-7</v>
      </c>
      <c r="E575">
        <v>100000</v>
      </c>
      <c r="F575" s="5">
        <f t="shared" si="17"/>
        <v>3.2639973261333902E-2</v>
      </c>
    </row>
    <row r="576" spans="1:6" x14ac:dyDescent="0.35">
      <c r="A576" t="s">
        <v>90</v>
      </c>
      <c r="B576">
        <v>1</v>
      </c>
      <c r="C576">
        <v>3063728</v>
      </c>
      <c r="D576" s="13">
        <f t="shared" si="16"/>
        <v>3.2639973261333904E-7</v>
      </c>
      <c r="E576">
        <v>100000</v>
      </c>
      <c r="F576" s="5">
        <f t="shared" si="17"/>
        <v>3.2639973261333902E-2</v>
      </c>
    </row>
    <row r="577" spans="1:6" x14ac:dyDescent="0.35">
      <c r="A577" t="s">
        <v>90</v>
      </c>
      <c r="B577">
        <v>1</v>
      </c>
      <c r="C577">
        <v>3063728</v>
      </c>
      <c r="D577" s="13">
        <f t="shared" si="16"/>
        <v>3.2639973261333904E-7</v>
      </c>
      <c r="E577">
        <v>100000</v>
      </c>
      <c r="F577" s="5">
        <f t="shared" si="17"/>
        <v>3.2639973261333902E-2</v>
      </c>
    </row>
    <row r="578" spans="1:6" x14ac:dyDescent="0.35">
      <c r="A578" t="s">
        <v>222</v>
      </c>
      <c r="B578">
        <v>1</v>
      </c>
      <c r="C578">
        <v>3063728</v>
      </c>
      <c r="D578" s="13">
        <f t="shared" si="16"/>
        <v>3.2639973261333904E-7</v>
      </c>
      <c r="E578">
        <v>100000</v>
      </c>
      <c r="F578" s="5">
        <f t="shared" si="17"/>
        <v>3.2639973261333902E-2</v>
      </c>
    </row>
    <row r="579" spans="1:6" x14ac:dyDescent="0.35">
      <c r="A579" t="s">
        <v>89</v>
      </c>
      <c r="B579">
        <v>1</v>
      </c>
      <c r="C579">
        <v>3063728</v>
      </c>
      <c r="D579" s="13">
        <f t="shared" ref="D579:D642" si="18">B579/C579</f>
        <v>3.2639973261333904E-7</v>
      </c>
      <c r="E579">
        <v>100000</v>
      </c>
      <c r="F579" s="5">
        <f t="shared" ref="F579:F642" si="19">E579*D579</f>
        <v>3.2639973261333902E-2</v>
      </c>
    </row>
    <row r="580" spans="1:6" x14ac:dyDescent="0.35">
      <c r="A580" t="s">
        <v>88</v>
      </c>
      <c r="B580">
        <v>1</v>
      </c>
      <c r="C580">
        <v>3068043</v>
      </c>
      <c r="D580" s="13">
        <f t="shared" si="18"/>
        <v>3.2594067293059452E-7</v>
      </c>
      <c r="E580">
        <v>100000</v>
      </c>
      <c r="F580" s="5">
        <f t="shared" si="19"/>
        <v>3.2594067293059449E-2</v>
      </c>
    </row>
    <row r="581" spans="1:6" x14ac:dyDescent="0.35">
      <c r="A581" t="s">
        <v>308</v>
      </c>
      <c r="B581">
        <v>1</v>
      </c>
      <c r="C581">
        <v>3068043</v>
      </c>
      <c r="D581" s="13">
        <f t="shared" si="18"/>
        <v>3.2594067293059452E-7</v>
      </c>
      <c r="E581">
        <v>100000</v>
      </c>
      <c r="F581" s="5">
        <f t="shared" si="19"/>
        <v>3.2594067293059449E-2</v>
      </c>
    </row>
    <row r="582" spans="1:6" x14ac:dyDescent="0.35">
      <c r="A582" t="s">
        <v>87</v>
      </c>
      <c r="B582">
        <v>1</v>
      </c>
      <c r="C582">
        <v>3068043</v>
      </c>
      <c r="D582" s="13">
        <f t="shared" si="18"/>
        <v>3.2594067293059452E-7</v>
      </c>
      <c r="E582">
        <v>100000</v>
      </c>
      <c r="F582" s="5">
        <f t="shared" si="19"/>
        <v>3.2594067293059449E-2</v>
      </c>
    </row>
    <row r="583" spans="1:6" x14ac:dyDescent="0.35">
      <c r="A583" t="s">
        <v>555</v>
      </c>
      <c r="B583">
        <v>1</v>
      </c>
      <c r="C583">
        <v>3068043</v>
      </c>
      <c r="D583" s="13">
        <f t="shared" si="18"/>
        <v>3.2594067293059452E-7</v>
      </c>
      <c r="E583">
        <v>100000</v>
      </c>
      <c r="F583" s="5">
        <f t="shared" si="19"/>
        <v>3.2594067293059449E-2</v>
      </c>
    </row>
    <row r="584" spans="1:6" x14ac:dyDescent="0.35">
      <c r="A584" t="s">
        <v>86</v>
      </c>
      <c r="B584">
        <v>1</v>
      </c>
      <c r="C584">
        <v>3068043</v>
      </c>
      <c r="D584" s="13">
        <f t="shared" si="18"/>
        <v>3.2594067293059452E-7</v>
      </c>
      <c r="E584">
        <v>100000</v>
      </c>
      <c r="F584" s="5">
        <f t="shared" si="19"/>
        <v>3.2594067293059449E-2</v>
      </c>
    </row>
    <row r="585" spans="1:6" x14ac:dyDescent="0.35">
      <c r="A585" t="s">
        <v>556</v>
      </c>
      <c r="B585">
        <v>1</v>
      </c>
      <c r="C585">
        <v>3068043</v>
      </c>
      <c r="D585" s="13">
        <f t="shared" si="18"/>
        <v>3.2594067293059452E-7</v>
      </c>
      <c r="E585">
        <v>100000</v>
      </c>
      <c r="F585" s="5">
        <f t="shared" si="19"/>
        <v>3.2594067293059449E-2</v>
      </c>
    </row>
    <row r="586" spans="1:6" x14ac:dyDescent="0.35">
      <c r="A586" t="s">
        <v>557</v>
      </c>
      <c r="B586">
        <v>1</v>
      </c>
      <c r="C586">
        <v>3068043</v>
      </c>
      <c r="D586" s="13">
        <f t="shared" si="18"/>
        <v>3.2594067293059452E-7</v>
      </c>
      <c r="E586">
        <v>100000</v>
      </c>
      <c r="F586" s="5">
        <f t="shared" si="19"/>
        <v>3.2594067293059449E-2</v>
      </c>
    </row>
    <row r="587" spans="1:6" x14ac:dyDescent="0.35">
      <c r="A587" t="s">
        <v>315</v>
      </c>
      <c r="B587">
        <v>1</v>
      </c>
      <c r="C587">
        <v>3068043</v>
      </c>
      <c r="D587" s="13">
        <f t="shared" si="18"/>
        <v>3.2594067293059452E-7</v>
      </c>
      <c r="E587">
        <v>100000</v>
      </c>
      <c r="F587" s="5">
        <f t="shared" si="19"/>
        <v>3.2594067293059449E-2</v>
      </c>
    </row>
    <row r="588" spans="1:6" x14ac:dyDescent="0.35">
      <c r="A588" t="s">
        <v>558</v>
      </c>
      <c r="B588">
        <v>1</v>
      </c>
      <c r="C588">
        <v>3068043</v>
      </c>
      <c r="D588" s="13">
        <f t="shared" si="18"/>
        <v>3.2594067293059452E-7</v>
      </c>
      <c r="E588">
        <v>100000</v>
      </c>
      <c r="F588" s="5">
        <f t="shared" si="19"/>
        <v>3.2594067293059449E-2</v>
      </c>
    </row>
    <row r="589" spans="1:6" x14ac:dyDescent="0.35">
      <c r="A589" t="s">
        <v>558</v>
      </c>
      <c r="B589">
        <v>1</v>
      </c>
      <c r="C589">
        <v>3068043</v>
      </c>
      <c r="D589" s="13">
        <f t="shared" si="18"/>
        <v>3.2594067293059452E-7</v>
      </c>
      <c r="E589">
        <v>100000</v>
      </c>
      <c r="F589" s="5">
        <f t="shared" si="19"/>
        <v>3.2594067293059449E-2</v>
      </c>
    </row>
    <row r="590" spans="1:6" x14ac:dyDescent="0.35">
      <c r="A590" t="s">
        <v>85</v>
      </c>
      <c r="B590">
        <v>1</v>
      </c>
      <c r="C590">
        <v>3068043</v>
      </c>
      <c r="D590" s="13">
        <f t="shared" si="18"/>
        <v>3.2594067293059452E-7</v>
      </c>
      <c r="E590">
        <v>100000</v>
      </c>
      <c r="F590" s="5">
        <f t="shared" si="19"/>
        <v>3.2594067293059449E-2</v>
      </c>
    </row>
    <row r="591" spans="1:6" x14ac:dyDescent="0.35">
      <c r="A591" t="s">
        <v>559</v>
      </c>
      <c r="B591">
        <v>1</v>
      </c>
      <c r="C591">
        <v>3068043</v>
      </c>
      <c r="D591" s="13">
        <f t="shared" si="18"/>
        <v>3.2594067293059452E-7</v>
      </c>
      <c r="E591">
        <v>100000</v>
      </c>
      <c r="F591" s="5">
        <f t="shared" si="19"/>
        <v>3.2594067293059449E-2</v>
      </c>
    </row>
    <row r="592" spans="1:6" x14ac:dyDescent="0.35">
      <c r="A592" t="s">
        <v>84</v>
      </c>
      <c r="B592">
        <v>1</v>
      </c>
      <c r="C592">
        <v>3068043</v>
      </c>
      <c r="D592" s="13">
        <f t="shared" si="18"/>
        <v>3.2594067293059452E-7</v>
      </c>
      <c r="E592">
        <v>100000</v>
      </c>
      <c r="F592" s="5">
        <f t="shared" si="19"/>
        <v>3.2594067293059449E-2</v>
      </c>
    </row>
    <row r="593" spans="1:6" x14ac:dyDescent="0.35">
      <c r="A593" t="s">
        <v>560</v>
      </c>
      <c r="B593">
        <v>1</v>
      </c>
      <c r="C593">
        <v>3068043</v>
      </c>
      <c r="D593" s="13">
        <f t="shared" si="18"/>
        <v>3.2594067293059452E-7</v>
      </c>
      <c r="E593">
        <v>100000</v>
      </c>
      <c r="F593" s="5">
        <f t="shared" si="19"/>
        <v>3.2594067293059449E-2</v>
      </c>
    </row>
    <row r="594" spans="1:6" x14ac:dyDescent="0.35">
      <c r="A594" t="s">
        <v>561</v>
      </c>
      <c r="B594">
        <v>1</v>
      </c>
      <c r="C594">
        <v>3072029</v>
      </c>
      <c r="D594" s="13">
        <f t="shared" si="18"/>
        <v>3.2551776041176696E-7</v>
      </c>
      <c r="E594">
        <v>100000</v>
      </c>
      <c r="F594" s="5">
        <f t="shared" si="19"/>
        <v>3.2551776041176698E-2</v>
      </c>
    </row>
    <row r="595" spans="1:6" x14ac:dyDescent="0.35">
      <c r="A595" t="s">
        <v>562</v>
      </c>
      <c r="B595">
        <v>1</v>
      </c>
      <c r="C595">
        <v>3072029</v>
      </c>
      <c r="D595" s="13">
        <f t="shared" si="18"/>
        <v>3.2551776041176696E-7</v>
      </c>
      <c r="E595">
        <v>100000</v>
      </c>
      <c r="F595" s="5">
        <f t="shared" si="19"/>
        <v>3.2551776041176698E-2</v>
      </c>
    </row>
    <row r="596" spans="1:6" x14ac:dyDescent="0.35">
      <c r="A596" t="s">
        <v>83</v>
      </c>
      <c r="B596">
        <v>1</v>
      </c>
      <c r="C596">
        <v>3072029</v>
      </c>
      <c r="D596" s="13">
        <f t="shared" si="18"/>
        <v>3.2551776041176696E-7</v>
      </c>
      <c r="E596">
        <v>100000</v>
      </c>
      <c r="F596" s="5">
        <f t="shared" si="19"/>
        <v>3.2551776041176698E-2</v>
      </c>
    </row>
    <row r="597" spans="1:6" x14ac:dyDescent="0.35">
      <c r="A597" t="s">
        <v>563</v>
      </c>
      <c r="B597">
        <v>1</v>
      </c>
      <c r="C597">
        <v>3072029</v>
      </c>
      <c r="D597" s="13">
        <f t="shared" si="18"/>
        <v>3.2551776041176696E-7</v>
      </c>
      <c r="E597">
        <v>100000</v>
      </c>
      <c r="F597" s="5">
        <f t="shared" si="19"/>
        <v>3.2551776041176698E-2</v>
      </c>
    </row>
    <row r="598" spans="1:6" x14ac:dyDescent="0.35">
      <c r="A598" t="s">
        <v>82</v>
      </c>
      <c r="B598">
        <v>1</v>
      </c>
      <c r="C598">
        <v>3072029</v>
      </c>
      <c r="D598" s="13">
        <f t="shared" si="18"/>
        <v>3.2551776041176696E-7</v>
      </c>
      <c r="E598">
        <v>100000</v>
      </c>
      <c r="F598" s="5">
        <f t="shared" si="19"/>
        <v>3.2551776041176698E-2</v>
      </c>
    </row>
    <row r="599" spans="1:6" x14ac:dyDescent="0.35">
      <c r="A599" t="s">
        <v>81</v>
      </c>
      <c r="B599">
        <v>1</v>
      </c>
      <c r="C599">
        <v>3072029</v>
      </c>
      <c r="D599" s="13">
        <f t="shared" si="18"/>
        <v>3.2551776041176696E-7</v>
      </c>
      <c r="E599">
        <v>100000</v>
      </c>
      <c r="F599" s="5">
        <f t="shared" si="19"/>
        <v>3.2551776041176698E-2</v>
      </c>
    </row>
    <row r="600" spans="1:6" x14ac:dyDescent="0.35">
      <c r="A600" t="s">
        <v>80</v>
      </c>
      <c r="B600">
        <v>1</v>
      </c>
      <c r="C600">
        <v>3072029</v>
      </c>
      <c r="D600" s="13">
        <f t="shared" si="18"/>
        <v>3.2551776041176696E-7</v>
      </c>
      <c r="E600">
        <v>100000</v>
      </c>
      <c r="F600" s="5">
        <f t="shared" si="19"/>
        <v>3.2551776041176698E-2</v>
      </c>
    </row>
    <row r="601" spans="1:6" x14ac:dyDescent="0.35">
      <c r="A601" t="s">
        <v>564</v>
      </c>
      <c r="B601">
        <v>1</v>
      </c>
      <c r="C601">
        <v>3072029</v>
      </c>
      <c r="D601" s="13">
        <f t="shared" si="18"/>
        <v>3.2551776041176696E-7</v>
      </c>
      <c r="E601">
        <v>100000</v>
      </c>
      <c r="F601" s="5">
        <f t="shared" si="19"/>
        <v>3.2551776041176698E-2</v>
      </c>
    </row>
    <row r="602" spans="1:6" x14ac:dyDescent="0.35">
      <c r="A602" t="s">
        <v>79</v>
      </c>
      <c r="B602">
        <v>1</v>
      </c>
      <c r="C602">
        <v>3072029</v>
      </c>
      <c r="D602" s="13">
        <f t="shared" si="18"/>
        <v>3.2551776041176696E-7</v>
      </c>
      <c r="E602">
        <v>100000</v>
      </c>
      <c r="F602" s="5">
        <f t="shared" si="19"/>
        <v>3.2551776041176698E-2</v>
      </c>
    </row>
    <row r="603" spans="1:6" x14ac:dyDescent="0.35">
      <c r="A603" t="s">
        <v>565</v>
      </c>
      <c r="B603">
        <v>1</v>
      </c>
      <c r="C603">
        <v>3075646</v>
      </c>
      <c r="D603" s="13">
        <f t="shared" si="18"/>
        <v>3.2513494725986023E-7</v>
      </c>
      <c r="E603">
        <v>100000</v>
      </c>
      <c r="F603" s="5">
        <f t="shared" si="19"/>
        <v>3.2513494725986025E-2</v>
      </c>
    </row>
    <row r="604" spans="1:6" x14ac:dyDescent="0.35">
      <c r="A604" t="s">
        <v>566</v>
      </c>
      <c r="B604">
        <v>1</v>
      </c>
      <c r="C604">
        <v>3075646</v>
      </c>
      <c r="D604" s="13">
        <f t="shared" si="18"/>
        <v>3.2513494725986023E-7</v>
      </c>
      <c r="E604">
        <v>100000</v>
      </c>
      <c r="F604" s="5">
        <f t="shared" si="19"/>
        <v>3.2513494725986025E-2</v>
      </c>
    </row>
    <row r="605" spans="1:6" x14ac:dyDescent="0.35">
      <c r="A605" t="s">
        <v>78</v>
      </c>
      <c r="B605">
        <v>1</v>
      </c>
      <c r="C605">
        <v>3075646</v>
      </c>
      <c r="D605" s="13">
        <f t="shared" si="18"/>
        <v>3.2513494725986023E-7</v>
      </c>
      <c r="E605">
        <v>100000</v>
      </c>
      <c r="F605" s="5">
        <f t="shared" si="19"/>
        <v>3.2513494725986025E-2</v>
      </c>
    </row>
    <row r="606" spans="1:6" x14ac:dyDescent="0.35">
      <c r="A606" t="s">
        <v>77</v>
      </c>
      <c r="B606">
        <v>1</v>
      </c>
      <c r="C606">
        <v>3075646</v>
      </c>
      <c r="D606" s="13">
        <f t="shared" si="18"/>
        <v>3.2513494725986023E-7</v>
      </c>
      <c r="E606">
        <v>100000</v>
      </c>
      <c r="F606" s="5">
        <f t="shared" si="19"/>
        <v>3.2513494725986025E-2</v>
      </c>
    </row>
    <row r="607" spans="1:6" x14ac:dyDescent="0.35">
      <c r="A607" t="s">
        <v>76</v>
      </c>
      <c r="B607">
        <v>1</v>
      </c>
      <c r="C607">
        <v>3075646</v>
      </c>
      <c r="D607" s="13">
        <f t="shared" si="18"/>
        <v>3.2513494725986023E-7</v>
      </c>
      <c r="E607">
        <v>100000</v>
      </c>
      <c r="F607" s="5">
        <f t="shared" si="19"/>
        <v>3.2513494725986025E-2</v>
      </c>
    </row>
    <row r="608" spans="1:6" x14ac:dyDescent="0.35">
      <c r="A608" t="s">
        <v>36</v>
      </c>
      <c r="B608">
        <v>1</v>
      </c>
      <c r="C608">
        <v>3078836</v>
      </c>
      <c r="D608" s="13">
        <f t="shared" si="18"/>
        <v>3.2479807303799228E-7</v>
      </c>
      <c r="E608">
        <v>100000</v>
      </c>
      <c r="F608" s="5">
        <f t="shared" si="19"/>
        <v>3.2479807303799228E-2</v>
      </c>
    </row>
    <row r="609" spans="1:6" x14ac:dyDescent="0.35">
      <c r="A609" t="s">
        <v>567</v>
      </c>
      <c r="B609">
        <v>1</v>
      </c>
      <c r="C609">
        <v>3078836</v>
      </c>
      <c r="D609" s="13">
        <f t="shared" si="18"/>
        <v>3.2479807303799228E-7</v>
      </c>
      <c r="E609">
        <v>100000</v>
      </c>
      <c r="F609" s="5">
        <f t="shared" si="19"/>
        <v>3.2479807303799228E-2</v>
      </c>
    </row>
    <row r="610" spans="1:6" x14ac:dyDescent="0.35">
      <c r="A610" t="s">
        <v>35</v>
      </c>
      <c r="B610">
        <v>1</v>
      </c>
      <c r="C610">
        <v>3078836</v>
      </c>
      <c r="D610" s="13">
        <f t="shared" si="18"/>
        <v>3.2479807303799228E-7</v>
      </c>
      <c r="E610">
        <v>100000</v>
      </c>
      <c r="F610" s="5">
        <f t="shared" si="19"/>
        <v>3.2479807303799228E-2</v>
      </c>
    </row>
    <row r="611" spans="1:6" x14ac:dyDescent="0.35">
      <c r="A611" t="s">
        <v>34</v>
      </c>
      <c r="B611">
        <v>1</v>
      </c>
      <c r="C611">
        <v>3078836</v>
      </c>
      <c r="D611" s="13">
        <f t="shared" si="18"/>
        <v>3.2479807303799228E-7</v>
      </c>
      <c r="E611">
        <v>100000</v>
      </c>
      <c r="F611" s="5">
        <f t="shared" si="19"/>
        <v>3.2479807303799228E-2</v>
      </c>
    </row>
    <row r="612" spans="1:6" x14ac:dyDescent="0.35">
      <c r="A612" t="s">
        <v>568</v>
      </c>
      <c r="B612">
        <v>1</v>
      </c>
      <c r="C612">
        <v>3078836</v>
      </c>
      <c r="D612" s="13">
        <f t="shared" si="18"/>
        <v>3.2479807303799228E-7</v>
      </c>
      <c r="E612">
        <v>100000</v>
      </c>
      <c r="F612" s="5">
        <f t="shared" si="19"/>
        <v>3.2479807303799228E-2</v>
      </c>
    </row>
    <row r="613" spans="1:6" x14ac:dyDescent="0.35">
      <c r="A613" t="s">
        <v>33</v>
      </c>
      <c r="B613">
        <v>1</v>
      </c>
      <c r="C613">
        <v>3078836</v>
      </c>
      <c r="D613" s="13">
        <f t="shared" si="18"/>
        <v>3.2479807303799228E-7</v>
      </c>
      <c r="E613">
        <v>100000</v>
      </c>
      <c r="F613" s="5">
        <f t="shared" si="19"/>
        <v>3.2479807303799228E-2</v>
      </c>
    </row>
    <row r="614" spans="1:6" x14ac:dyDescent="0.35">
      <c r="A614" t="s">
        <v>32</v>
      </c>
      <c r="B614">
        <v>1</v>
      </c>
      <c r="C614">
        <v>3078836</v>
      </c>
      <c r="D614" s="13">
        <f t="shared" si="18"/>
        <v>3.2479807303799228E-7</v>
      </c>
      <c r="E614">
        <v>100000</v>
      </c>
      <c r="F614" s="5">
        <f t="shared" si="19"/>
        <v>3.2479807303799228E-2</v>
      </c>
    </row>
    <row r="615" spans="1:6" x14ac:dyDescent="0.35">
      <c r="A615" t="s">
        <v>484</v>
      </c>
      <c r="B615">
        <v>1</v>
      </c>
      <c r="C615">
        <v>3078836</v>
      </c>
      <c r="D615" s="13">
        <f t="shared" si="18"/>
        <v>3.2479807303799228E-7</v>
      </c>
      <c r="E615">
        <v>100000</v>
      </c>
      <c r="F615" s="5">
        <f t="shared" si="19"/>
        <v>3.2479807303799228E-2</v>
      </c>
    </row>
    <row r="616" spans="1:6" x14ac:dyDescent="0.35">
      <c r="A616" t="s">
        <v>569</v>
      </c>
      <c r="B616">
        <v>1</v>
      </c>
      <c r="C616">
        <v>3078836</v>
      </c>
      <c r="D616" s="13">
        <f t="shared" si="18"/>
        <v>3.2479807303799228E-7</v>
      </c>
      <c r="E616">
        <v>100000</v>
      </c>
      <c r="F616" s="5">
        <f t="shared" si="19"/>
        <v>3.2479807303799228E-2</v>
      </c>
    </row>
    <row r="617" spans="1:6" x14ac:dyDescent="0.35">
      <c r="A617" t="s">
        <v>31</v>
      </c>
      <c r="B617">
        <v>1</v>
      </c>
      <c r="C617">
        <v>3078836</v>
      </c>
      <c r="D617" s="13">
        <f t="shared" si="18"/>
        <v>3.2479807303799228E-7</v>
      </c>
      <c r="E617">
        <v>100000</v>
      </c>
      <c r="F617" s="5">
        <f t="shared" si="19"/>
        <v>3.2479807303799228E-2</v>
      </c>
    </row>
    <row r="618" spans="1:6" x14ac:dyDescent="0.35">
      <c r="A618" t="s">
        <v>30</v>
      </c>
      <c r="B618">
        <v>1</v>
      </c>
      <c r="C618">
        <v>3078836</v>
      </c>
      <c r="D618" s="13">
        <f t="shared" si="18"/>
        <v>3.2479807303799228E-7</v>
      </c>
      <c r="E618">
        <v>100000</v>
      </c>
      <c r="F618" s="5">
        <f t="shared" si="19"/>
        <v>3.2479807303799228E-2</v>
      </c>
    </row>
    <row r="619" spans="1:6" x14ac:dyDescent="0.35">
      <c r="A619" t="s">
        <v>570</v>
      </c>
      <c r="B619">
        <v>1</v>
      </c>
      <c r="C619">
        <v>3059122</v>
      </c>
      <c r="D619" s="13">
        <f t="shared" si="18"/>
        <v>3.2689117988756249E-7</v>
      </c>
      <c r="E619">
        <v>100000</v>
      </c>
      <c r="F619" s="5">
        <f t="shared" si="19"/>
        <v>3.2689117988756247E-2</v>
      </c>
    </row>
    <row r="620" spans="1:6" x14ac:dyDescent="0.35">
      <c r="A620" t="s">
        <v>571</v>
      </c>
      <c r="B620">
        <v>1</v>
      </c>
      <c r="C620">
        <v>3059122</v>
      </c>
      <c r="D620" s="13">
        <f t="shared" si="18"/>
        <v>3.2689117988756249E-7</v>
      </c>
      <c r="E620">
        <v>100000</v>
      </c>
      <c r="F620" s="5">
        <f t="shared" si="19"/>
        <v>3.2689117988756247E-2</v>
      </c>
    </row>
    <row r="621" spans="1:6" x14ac:dyDescent="0.35">
      <c r="A621" t="s">
        <v>295</v>
      </c>
      <c r="B621">
        <v>1</v>
      </c>
      <c r="C621">
        <v>3063728</v>
      </c>
      <c r="D621" s="13">
        <f t="shared" si="18"/>
        <v>3.2639973261333904E-7</v>
      </c>
      <c r="E621">
        <v>100000</v>
      </c>
      <c r="F621" s="5">
        <f t="shared" si="19"/>
        <v>3.2639973261333902E-2</v>
      </c>
    </row>
    <row r="622" spans="1:6" x14ac:dyDescent="0.35">
      <c r="A622" t="s">
        <v>374</v>
      </c>
      <c r="B622">
        <v>1</v>
      </c>
      <c r="C622">
        <v>3063728</v>
      </c>
      <c r="D622" s="13">
        <f t="shared" si="18"/>
        <v>3.2639973261333904E-7</v>
      </c>
      <c r="E622">
        <v>100000</v>
      </c>
      <c r="F622" s="5">
        <f t="shared" si="19"/>
        <v>3.2639973261333902E-2</v>
      </c>
    </row>
    <row r="623" spans="1:6" x14ac:dyDescent="0.35">
      <c r="A623" t="s">
        <v>236</v>
      </c>
      <c r="B623">
        <v>1</v>
      </c>
      <c r="C623">
        <v>3063728</v>
      </c>
      <c r="D623" s="13">
        <f t="shared" si="18"/>
        <v>3.2639973261333904E-7</v>
      </c>
      <c r="E623">
        <v>100000</v>
      </c>
      <c r="F623" s="5">
        <f t="shared" si="19"/>
        <v>3.2639973261333902E-2</v>
      </c>
    </row>
    <row r="624" spans="1:6" x14ac:dyDescent="0.35">
      <c r="A624" t="s">
        <v>572</v>
      </c>
      <c r="B624">
        <v>1</v>
      </c>
      <c r="C624">
        <v>3063728</v>
      </c>
      <c r="D624" s="13">
        <f t="shared" si="18"/>
        <v>3.2639973261333904E-7</v>
      </c>
      <c r="E624">
        <v>100000</v>
      </c>
      <c r="F624" s="5">
        <f t="shared" si="19"/>
        <v>3.2639973261333902E-2</v>
      </c>
    </row>
    <row r="625" spans="1:6" x14ac:dyDescent="0.35">
      <c r="A625" t="s">
        <v>573</v>
      </c>
      <c r="B625">
        <v>1</v>
      </c>
      <c r="C625">
        <v>3063728</v>
      </c>
      <c r="D625" s="13">
        <f t="shared" si="18"/>
        <v>3.2639973261333904E-7</v>
      </c>
      <c r="E625">
        <v>100000</v>
      </c>
      <c r="F625" s="5">
        <f t="shared" si="19"/>
        <v>3.2639973261333902E-2</v>
      </c>
    </row>
    <row r="626" spans="1:6" x14ac:dyDescent="0.35">
      <c r="A626" t="s">
        <v>574</v>
      </c>
      <c r="B626">
        <v>1</v>
      </c>
      <c r="C626">
        <v>3063728</v>
      </c>
      <c r="D626" s="13">
        <f t="shared" si="18"/>
        <v>3.2639973261333904E-7</v>
      </c>
      <c r="E626">
        <v>100000</v>
      </c>
      <c r="F626" s="5">
        <f t="shared" si="19"/>
        <v>3.2639973261333902E-2</v>
      </c>
    </row>
    <row r="627" spans="1:6" x14ac:dyDescent="0.35">
      <c r="A627" t="s">
        <v>575</v>
      </c>
      <c r="B627">
        <v>1</v>
      </c>
      <c r="C627">
        <v>3068043</v>
      </c>
      <c r="D627" s="13">
        <f t="shared" si="18"/>
        <v>3.2594067293059452E-7</v>
      </c>
      <c r="E627">
        <v>100000</v>
      </c>
      <c r="F627" s="5">
        <f t="shared" si="19"/>
        <v>3.2594067293059449E-2</v>
      </c>
    </row>
    <row r="628" spans="1:6" x14ac:dyDescent="0.35">
      <c r="A628" t="s">
        <v>576</v>
      </c>
      <c r="B628">
        <v>1</v>
      </c>
      <c r="C628">
        <v>3068043</v>
      </c>
      <c r="D628" s="13">
        <f t="shared" si="18"/>
        <v>3.2594067293059452E-7</v>
      </c>
      <c r="E628">
        <v>100000</v>
      </c>
      <c r="F628" s="5">
        <f t="shared" si="19"/>
        <v>3.2594067293059449E-2</v>
      </c>
    </row>
    <row r="629" spans="1:6" x14ac:dyDescent="0.35">
      <c r="A629" t="s">
        <v>577</v>
      </c>
      <c r="B629">
        <v>1</v>
      </c>
      <c r="C629">
        <v>3068043</v>
      </c>
      <c r="D629" s="13">
        <f t="shared" si="18"/>
        <v>3.2594067293059452E-7</v>
      </c>
      <c r="E629">
        <v>100000</v>
      </c>
      <c r="F629" s="5">
        <f t="shared" si="19"/>
        <v>3.2594067293059449E-2</v>
      </c>
    </row>
    <row r="630" spans="1:6" x14ac:dyDescent="0.35">
      <c r="A630" t="s">
        <v>75</v>
      </c>
      <c r="B630">
        <v>1</v>
      </c>
      <c r="C630">
        <v>3068043</v>
      </c>
      <c r="D630" s="13">
        <f t="shared" si="18"/>
        <v>3.2594067293059452E-7</v>
      </c>
      <c r="E630">
        <v>100000</v>
      </c>
      <c r="F630" s="5">
        <f t="shared" si="19"/>
        <v>3.2594067293059449E-2</v>
      </c>
    </row>
    <row r="631" spans="1:6" x14ac:dyDescent="0.35">
      <c r="A631" t="s">
        <v>411</v>
      </c>
      <c r="B631">
        <v>1</v>
      </c>
      <c r="C631">
        <v>3072029</v>
      </c>
      <c r="D631" s="13">
        <f t="shared" si="18"/>
        <v>3.2551776041176696E-7</v>
      </c>
      <c r="E631">
        <v>100000</v>
      </c>
      <c r="F631" s="5">
        <f t="shared" si="19"/>
        <v>3.2551776041176698E-2</v>
      </c>
    </row>
    <row r="632" spans="1:6" x14ac:dyDescent="0.35">
      <c r="A632" t="s">
        <v>578</v>
      </c>
      <c r="B632">
        <v>1</v>
      </c>
      <c r="C632">
        <v>3072029</v>
      </c>
      <c r="D632" s="13">
        <f t="shared" si="18"/>
        <v>3.2551776041176696E-7</v>
      </c>
      <c r="E632">
        <v>100000</v>
      </c>
      <c r="F632" s="5">
        <f t="shared" si="19"/>
        <v>3.2551776041176698E-2</v>
      </c>
    </row>
    <row r="633" spans="1:6" x14ac:dyDescent="0.35">
      <c r="A633" t="s">
        <v>579</v>
      </c>
      <c r="B633">
        <v>1</v>
      </c>
      <c r="C633">
        <v>3072029</v>
      </c>
      <c r="D633" s="13">
        <f t="shared" si="18"/>
        <v>3.2551776041176696E-7</v>
      </c>
      <c r="E633">
        <v>100000</v>
      </c>
      <c r="F633" s="5">
        <f t="shared" si="19"/>
        <v>3.2551776041176698E-2</v>
      </c>
    </row>
    <row r="634" spans="1:6" x14ac:dyDescent="0.35">
      <c r="A634" t="s">
        <v>580</v>
      </c>
      <c r="B634">
        <v>1</v>
      </c>
      <c r="C634">
        <v>3072029</v>
      </c>
      <c r="D634" s="13">
        <f t="shared" si="18"/>
        <v>3.2551776041176696E-7</v>
      </c>
      <c r="E634">
        <v>100000</v>
      </c>
      <c r="F634" s="5">
        <f t="shared" si="19"/>
        <v>3.2551776041176698E-2</v>
      </c>
    </row>
    <row r="635" spans="1:6" x14ac:dyDescent="0.35">
      <c r="A635" t="s">
        <v>581</v>
      </c>
      <c r="B635">
        <v>1</v>
      </c>
      <c r="C635">
        <v>3072029</v>
      </c>
      <c r="D635" s="13">
        <f t="shared" si="18"/>
        <v>3.2551776041176696E-7</v>
      </c>
      <c r="E635">
        <v>100000</v>
      </c>
      <c r="F635" s="5">
        <f t="shared" si="19"/>
        <v>3.2551776041176698E-2</v>
      </c>
    </row>
    <row r="636" spans="1:6" x14ac:dyDescent="0.35">
      <c r="A636" t="s">
        <v>582</v>
      </c>
      <c r="B636">
        <v>1</v>
      </c>
      <c r="C636">
        <v>3072029</v>
      </c>
      <c r="D636" s="13">
        <f t="shared" si="18"/>
        <v>3.2551776041176696E-7</v>
      </c>
      <c r="E636">
        <v>100000</v>
      </c>
      <c r="F636" s="5">
        <f t="shared" si="19"/>
        <v>3.2551776041176698E-2</v>
      </c>
    </row>
    <row r="637" spans="1:6" x14ac:dyDescent="0.35">
      <c r="A637" t="s">
        <v>583</v>
      </c>
      <c r="B637">
        <v>1</v>
      </c>
      <c r="C637">
        <v>3072029</v>
      </c>
      <c r="D637" s="13">
        <f t="shared" si="18"/>
        <v>3.2551776041176696E-7</v>
      </c>
      <c r="E637">
        <v>100000</v>
      </c>
      <c r="F637" s="5">
        <f t="shared" si="19"/>
        <v>3.2551776041176698E-2</v>
      </c>
    </row>
    <row r="638" spans="1:6" x14ac:dyDescent="0.35">
      <c r="A638" t="s">
        <v>584</v>
      </c>
      <c r="B638">
        <v>1</v>
      </c>
      <c r="C638">
        <v>3075646</v>
      </c>
      <c r="D638" s="13">
        <f t="shared" si="18"/>
        <v>3.2513494725986023E-7</v>
      </c>
      <c r="E638">
        <v>100000</v>
      </c>
      <c r="F638" s="5">
        <f t="shared" si="19"/>
        <v>3.2513494725986025E-2</v>
      </c>
    </row>
    <row r="639" spans="1:6" x14ac:dyDescent="0.35">
      <c r="A639" t="s">
        <v>459</v>
      </c>
      <c r="B639">
        <v>1</v>
      </c>
      <c r="C639">
        <v>3075646</v>
      </c>
      <c r="D639" s="13">
        <f t="shared" si="18"/>
        <v>3.2513494725986023E-7</v>
      </c>
      <c r="E639">
        <v>100000</v>
      </c>
      <c r="F639" s="5">
        <f t="shared" si="19"/>
        <v>3.2513494725986025E-2</v>
      </c>
    </row>
    <row r="640" spans="1:6" x14ac:dyDescent="0.35">
      <c r="A640" t="s">
        <v>118</v>
      </c>
      <c r="B640">
        <v>1</v>
      </c>
      <c r="C640">
        <v>3075646</v>
      </c>
      <c r="D640" s="13">
        <f t="shared" si="18"/>
        <v>3.2513494725986023E-7</v>
      </c>
      <c r="E640">
        <v>100000</v>
      </c>
      <c r="F640" s="5">
        <f t="shared" si="19"/>
        <v>3.2513494725986025E-2</v>
      </c>
    </row>
    <row r="641" spans="1:6" x14ac:dyDescent="0.35">
      <c r="A641" t="s">
        <v>585</v>
      </c>
      <c r="B641">
        <v>1</v>
      </c>
      <c r="C641">
        <v>3075646</v>
      </c>
      <c r="D641" s="13">
        <f t="shared" si="18"/>
        <v>3.2513494725986023E-7</v>
      </c>
      <c r="E641">
        <v>100000</v>
      </c>
      <c r="F641" s="5">
        <f t="shared" si="19"/>
        <v>3.2513494725986025E-2</v>
      </c>
    </row>
    <row r="642" spans="1:6" x14ac:dyDescent="0.35">
      <c r="A642" t="s">
        <v>76</v>
      </c>
      <c r="B642">
        <v>1</v>
      </c>
      <c r="C642">
        <v>3075646</v>
      </c>
      <c r="D642" s="13">
        <f t="shared" si="18"/>
        <v>3.2513494725986023E-7</v>
      </c>
      <c r="E642">
        <v>100000</v>
      </c>
      <c r="F642" s="5">
        <f t="shared" si="19"/>
        <v>3.2513494725986025E-2</v>
      </c>
    </row>
    <row r="643" spans="1:6" x14ac:dyDescent="0.35">
      <c r="A643" t="s">
        <v>586</v>
      </c>
      <c r="B643">
        <v>1</v>
      </c>
      <c r="C643">
        <v>3078836</v>
      </c>
      <c r="D643" s="13">
        <f t="shared" ref="D643:D648" si="20">B643/C643</f>
        <v>3.2479807303799228E-7</v>
      </c>
      <c r="E643">
        <v>100000</v>
      </c>
      <c r="F643" s="5">
        <f t="shared" ref="F643:F648" si="21">E643*D643</f>
        <v>3.2479807303799228E-2</v>
      </c>
    </row>
    <row r="644" spans="1:6" x14ac:dyDescent="0.35">
      <c r="A644" t="s">
        <v>587</v>
      </c>
      <c r="B644">
        <v>1</v>
      </c>
      <c r="C644">
        <v>3078836</v>
      </c>
      <c r="D644" s="13">
        <f t="shared" si="20"/>
        <v>3.2479807303799228E-7</v>
      </c>
      <c r="E644">
        <v>100000</v>
      </c>
      <c r="F644" s="5">
        <f t="shared" si="21"/>
        <v>3.2479807303799228E-2</v>
      </c>
    </row>
    <row r="645" spans="1:6" x14ac:dyDescent="0.35">
      <c r="A645" t="s">
        <v>588</v>
      </c>
      <c r="B645">
        <v>1</v>
      </c>
      <c r="C645">
        <v>3078836</v>
      </c>
      <c r="D645" s="13">
        <f t="shared" si="20"/>
        <v>3.2479807303799228E-7</v>
      </c>
      <c r="E645">
        <v>100000</v>
      </c>
      <c r="F645" s="5">
        <f t="shared" si="21"/>
        <v>3.2479807303799228E-2</v>
      </c>
    </row>
    <row r="646" spans="1:6" x14ac:dyDescent="0.35">
      <c r="A646" t="s">
        <v>589</v>
      </c>
      <c r="B646">
        <v>1</v>
      </c>
      <c r="C646">
        <v>3078836</v>
      </c>
      <c r="D646" s="13">
        <f t="shared" si="20"/>
        <v>3.2479807303799228E-7</v>
      </c>
      <c r="E646">
        <v>100000</v>
      </c>
      <c r="F646" s="5">
        <f t="shared" si="21"/>
        <v>3.2479807303799228E-2</v>
      </c>
    </row>
    <row r="647" spans="1:6" x14ac:dyDescent="0.35">
      <c r="A647" t="s">
        <v>590</v>
      </c>
      <c r="B647">
        <v>1</v>
      </c>
      <c r="C647">
        <v>3078836</v>
      </c>
      <c r="D647" s="13">
        <f t="shared" si="20"/>
        <v>3.2479807303799228E-7</v>
      </c>
      <c r="E647">
        <v>100000</v>
      </c>
      <c r="F647" s="5">
        <f t="shared" si="21"/>
        <v>3.2479807303799228E-2</v>
      </c>
    </row>
    <row r="648" spans="1:6" x14ac:dyDescent="0.35">
      <c r="A648" t="s">
        <v>591</v>
      </c>
      <c r="B648">
        <v>1</v>
      </c>
      <c r="C648">
        <v>3078836</v>
      </c>
      <c r="D648" s="13">
        <f t="shared" si="20"/>
        <v>3.2479807303799228E-7</v>
      </c>
      <c r="E648">
        <v>100000</v>
      </c>
      <c r="F648" s="5">
        <f t="shared" si="21"/>
        <v>3.2479807303799228E-2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1ABF-8055-46B5-99D5-FCF5B7810E7A}">
  <dimension ref="A1:G30"/>
  <sheetViews>
    <sheetView topLeftCell="A19" workbookViewId="0">
      <selection activeCell="K40" sqref="K40"/>
    </sheetView>
  </sheetViews>
  <sheetFormatPr baseColWidth="10" defaultRowHeight="14.5" x14ac:dyDescent="0.35"/>
  <cols>
    <col min="4" max="4" width="11.26953125" bestFit="1" customWidth="1"/>
  </cols>
  <sheetData>
    <row r="1" spans="1:7" x14ac:dyDescent="0.35">
      <c r="A1" t="s">
        <v>26</v>
      </c>
      <c r="B1" t="s">
        <v>28</v>
      </c>
      <c r="C1" t="s">
        <v>27</v>
      </c>
      <c r="D1" t="s">
        <v>29</v>
      </c>
      <c r="E1" t="s">
        <v>73</v>
      </c>
      <c r="F1" t="s">
        <v>74</v>
      </c>
    </row>
    <row r="2" spans="1:7" x14ac:dyDescent="0.35">
      <c r="A2" t="s">
        <v>72</v>
      </c>
      <c r="B2">
        <v>1</v>
      </c>
      <c r="C2">
        <v>3078836</v>
      </c>
      <c r="D2" s="16">
        <f>B2/C2</f>
        <v>3.2479807303799228E-7</v>
      </c>
      <c r="E2">
        <v>100000</v>
      </c>
      <c r="F2" s="12">
        <f>E2*D2</f>
        <v>3.2479807303799228E-2</v>
      </c>
    </row>
    <row r="3" spans="1:7" x14ac:dyDescent="0.35">
      <c r="A3" t="s">
        <v>40</v>
      </c>
      <c r="B3">
        <v>1</v>
      </c>
      <c r="C3">
        <v>3078836</v>
      </c>
      <c r="D3" s="16">
        <f t="shared" ref="D3:D29" si="0">B3/C3</f>
        <v>3.2479807303799228E-7</v>
      </c>
      <c r="E3">
        <v>100000</v>
      </c>
      <c r="F3" s="12">
        <f t="shared" ref="F3:F29" si="1">E3*D3</f>
        <v>3.2479807303799228E-2</v>
      </c>
      <c r="G3" s="6"/>
    </row>
    <row r="4" spans="1:7" x14ac:dyDescent="0.35">
      <c r="A4" t="s">
        <v>71</v>
      </c>
      <c r="B4">
        <v>1</v>
      </c>
      <c r="C4">
        <v>3078836</v>
      </c>
      <c r="D4" s="16">
        <f t="shared" si="0"/>
        <v>3.2479807303799228E-7</v>
      </c>
      <c r="E4">
        <v>100000</v>
      </c>
      <c r="F4" s="12">
        <f t="shared" si="1"/>
        <v>3.2479807303799228E-2</v>
      </c>
      <c r="G4" s="7"/>
    </row>
    <row r="5" spans="1:7" x14ac:dyDescent="0.35">
      <c r="A5" t="s">
        <v>36</v>
      </c>
      <c r="B5">
        <v>1</v>
      </c>
      <c r="C5">
        <v>3078836</v>
      </c>
      <c r="D5" s="16">
        <f t="shared" si="0"/>
        <v>3.2479807303799228E-7</v>
      </c>
      <c r="E5">
        <v>100000</v>
      </c>
      <c r="F5" s="12">
        <f t="shared" si="1"/>
        <v>3.2479807303799228E-2</v>
      </c>
      <c r="G5" s="7"/>
    </row>
    <row r="6" spans="1:7" x14ac:dyDescent="0.35">
      <c r="A6" t="s">
        <v>70</v>
      </c>
      <c r="B6">
        <v>1</v>
      </c>
      <c r="C6">
        <v>3078836</v>
      </c>
      <c r="D6" s="16">
        <f t="shared" si="0"/>
        <v>3.2479807303799228E-7</v>
      </c>
      <c r="E6">
        <v>100000</v>
      </c>
      <c r="F6" s="12">
        <f t="shared" si="1"/>
        <v>3.2479807303799228E-2</v>
      </c>
      <c r="G6" s="7"/>
    </row>
    <row r="7" spans="1:7" x14ac:dyDescent="0.35">
      <c r="A7" t="s">
        <v>70</v>
      </c>
      <c r="B7">
        <v>1</v>
      </c>
      <c r="C7">
        <v>3078836</v>
      </c>
      <c r="D7" s="16">
        <f t="shared" si="0"/>
        <v>3.2479807303799228E-7</v>
      </c>
      <c r="E7">
        <v>100000</v>
      </c>
      <c r="F7" s="12">
        <f t="shared" si="1"/>
        <v>3.2479807303799228E-2</v>
      </c>
      <c r="G7" s="6"/>
    </row>
    <row r="8" spans="1:7" x14ac:dyDescent="0.35">
      <c r="A8" t="s">
        <v>69</v>
      </c>
      <c r="B8">
        <v>1</v>
      </c>
      <c r="C8">
        <v>3078836</v>
      </c>
      <c r="D8" s="16">
        <f t="shared" si="0"/>
        <v>3.2479807303799228E-7</v>
      </c>
      <c r="E8">
        <v>100000</v>
      </c>
      <c r="F8" s="12">
        <f t="shared" si="1"/>
        <v>3.2479807303799228E-2</v>
      </c>
    </row>
    <row r="9" spans="1:7" x14ac:dyDescent="0.35">
      <c r="A9" t="s">
        <v>68</v>
      </c>
      <c r="B9">
        <v>1</v>
      </c>
      <c r="C9">
        <v>3078836</v>
      </c>
      <c r="D9" s="16">
        <f t="shared" si="0"/>
        <v>3.2479807303799228E-7</v>
      </c>
      <c r="E9">
        <v>100000</v>
      </c>
      <c r="F9" s="12">
        <f t="shared" si="1"/>
        <v>3.2479807303799228E-2</v>
      </c>
    </row>
    <row r="10" spans="1:7" x14ac:dyDescent="0.35">
      <c r="A10" t="s">
        <v>67</v>
      </c>
      <c r="B10">
        <v>1</v>
      </c>
      <c r="C10">
        <v>3078836</v>
      </c>
      <c r="D10" s="16">
        <f t="shared" si="0"/>
        <v>3.2479807303799228E-7</v>
      </c>
      <c r="E10">
        <v>100000</v>
      </c>
      <c r="F10" s="12">
        <f t="shared" si="1"/>
        <v>3.2479807303799228E-2</v>
      </c>
    </row>
    <row r="11" spans="1:7" x14ac:dyDescent="0.35">
      <c r="A11" t="s">
        <v>66</v>
      </c>
      <c r="B11">
        <v>1</v>
      </c>
      <c r="C11">
        <v>3078836</v>
      </c>
      <c r="D11" s="16">
        <f t="shared" si="0"/>
        <v>3.2479807303799228E-7</v>
      </c>
      <c r="E11">
        <v>100000</v>
      </c>
      <c r="F11" s="12">
        <f t="shared" si="1"/>
        <v>3.2479807303799228E-2</v>
      </c>
    </row>
    <row r="12" spans="1:7" x14ac:dyDescent="0.35">
      <c r="A12" t="s">
        <v>65</v>
      </c>
      <c r="B12">
        <v>1</v>
      </c>
      <c r="C12">
        <v>3078836</v>
      </c>
      <c r="D12" s="16">
        <f t="shared" si="0"/>
        <v>3.2479807303799228E-7</v>
      </c>
      <c r="E12">
        <v>100000</v>
      </c>
      <c r="F12" s="12">
        <f t="shared" si="1"/>
        <v>3.2479807303799228E-2</v>
      </c>
    </row>
    <row r="13" spans="1:7" x14ac:dyDescent="0.35">
      <c r="A13" t="s">
        <v>64</v>
      </c>
      <c r="B13">
        <v>1</v>
      </c>
      <c r="C13">
        <v>3078836</v>
      </c>
      <c r="D13" s="16">
        <f t="shared" si="0"/>
        <v>3.2479807303799228E-7</v>
      </c>
      <c r="E13">
        <v>100000</v>
      </c>
      <c r="F13" s="12">
        <f t="shared" si="1"/>
        <v>3.2479807303799228E-2</v>
      </c>
    </row>
    <row r="14" spans="1:7" x14ac:dyDescent="0.35">
      <c r="A14" t="s">
        <v>63</v>
      </c>
      <c r="B14">
        <v>1</v>
      </c>
      <c r="C14">
        <v>3078836</v>
      </c>
      <c r="D14" s="16">
        <f t="shared" si="0"/>
        <v>3.2479807303799228E-7</v>
      </c>
      <c r="E14">
        <v>100000</v>
      </c>
      <c r="F14" s="12">
        <f t="shared" si="1"/>
        <v>3.2479807303799228E-2</v>
      </c>
    </row>
    <row r="15" spans="1:7" x14ac:dyDescent="0.35">
      <c r="A15" t="s">
        <v>62</v>
      </c>
      <c r="B15">
        <v>1</v>
      </c>
      <c r="C15">
        <v>3078836</v>
      </c>
      <c r="D15" s="16">
        <f t="shared" si="0"/>
        <v>3.2479807303799228E-7</v>
      </c>
      <c r="E15">
        <v>100000</v>
      </c>
      <c r="F15" s="12">
        <f t="shared" si="1"/>
        <v>3.2479807303799228E-2</v>
      </c>
    </row>
    <row r="16" spans="1:7" x14ac:dyDescent="0.35">
      <c r="A16" t="s">
        <v>61</v>
      </c>
      <c r="B16">
        <v>1</v>
      </c>
      <c r="C16">
        <v>3078836</v>
      </c>
      <c r="D16" s="16">
        <f t="shared" si="0"/>
        <v>3.2479807303799228E-7</v>
      </c>
      <c r="E16">
        <v>100000</v>
      </c>
      <c r="F16" s="12">
        <f t="shared" si="1"/>
        <v>3.2479807303799228E-2</v>
      </c>
    </row>
    <row r="17" spans="1:6" x14ac:dyDescent="0.35">
      <c r="A17" t="s">
        <v>39</v>
      </c>
      <c r="B17">
        <v>1</v>
      </c>
      <c r="C17">
        <v>3078836</v>
      </c>
      <c r="D17" s="16">
        <f t="shared" si="0"/>
        <v>3.2479807303799228E-7</v>
      </c>
      <c r="E17">
        <v>100000</v>
      </c>
      <c r="F17" s="12">
        <f t="shared" si="1"/>
        <v>3.2479807303799228E-2</v>
      </c>
    </row>
    <row r="18" spans="1:6" x14ac:dyDescent="0.35">
      <c r="A18" t="s">
        <v>35</v>
      </c>
      <c r="B18">
        <v>1</v>
      </c>
      <c r="C18">
        <v>3078836</v>
      </c>
      <c r="D18" s="16">
        <f t="shared" si="0"/>
        <v>3.2479807303799228E-7</v>
      </c>
      <c r="E18">
        <v>100000</v>
      </c>
      <c r="F18" s="12">
        <f t="shared" si="1"/>
        <v>3.2479807303799228E-2</v>
      </c>
    </row>
    <row r="19" spans="1:6" x14ac:dyDescent="0.35">
      <c r="A19" t="s">
        <v>60</v>
      </c>
      <c r="B19">
        <v>1</v>
      </c>
      <c r="C19">
        <v>3078836</v>
      </c>
      <c r="D19" s="16">
        <f t="shared" si="0"/>
        <v>3.2479807303799228E-7</v>
      </c>
      <c r="E19">
        <v>100000</v>
      </c>
      <c r="F19" s="12">
        <f t="shared" si="1"/>
        <v>3.2479807303799228E-2</v>
      </c>
    </row>
    <row r="20" spans="1:6" x14ac:dyDescent="0.35">
      <c r="A20" t="s">
        <v>59</v>
      </c>
      <c r="B20">
        <v>1</v>
      </c>
      <c r="C20">
        <v>3078836</v>
      </c>
      <c r="D20" s="16">
        <f t="shared" si="0"/>
        <v>3.2479807303799228E-7</v>
      </c>
      <c r="E20">
        <v>100000</v>
      </c>
      <c r="F20" s="12">
        <f t="shared" si="1"/>
        <v>3.2479807303799228E-2</v>
      </c>
    </row>
    <row r="21" spans="1:6" x14ac:dyDescent="0.35">
      <c r="A21" t="s">
        <v>38</v>
      </c>
      <c r="B21">
        <v>1</v>
      </c>
      <c r="C21">
        <v>3078836</v>
      </c>
      <c r="D21" s="16">
        <f t="shared" si="0"/>
        <v>3.2479807303799228E-7</v>
      </c>
      <c r="E21">
        <v>100000</v>
      </c>
      <c r="F21" s="12">
        <f t="shared" si="1"/>
        <v>3.2479807303799228E-2</v>
      </c>
    </row>
    <row r="22" spans="1:6" x14ac:dyDescent="0.35">
      <c r="A22" t="s">
        <v>58</v>
      </c>
      <c r="B22">
        <v>1</v>
      </c>
      <c r="C22">
        <v>3078836</v>
      </c>
      <c r="D22" s="16">
        <f t="shared" si="0"/>
        <v>3.2479807303799228E-7</v>
      </c>
      <c r="E22">
        <v>100000</v>
      </c>
      <c r="F22" s="12">
        <f t="shared" si="1"/>
        <v>3.2479807303799228E-2</v>
      </c>
    </row>
    <row r="23" spans="1:6" x14ac:dyDescent="0.35">
      <c r="A23" t="s">
        <v>34</v>
      </c>
      <c r="B23">
        <v>1</v>
      </c>
      <c r="C23">
        <v>3078836</v>
      </c>
      <c r="D23" s="16">
        <f t="shared" si="0"/>
        <v>3.2479807303799228E-7</v>
      </c>
      <c r="E23">
        <v>100000</v>
      </c>
      <c r="F23" s="12">
        <f t="shared" si="1"/>
        <v>3.2479807303799228E-2</v>
      </c>
    </row>
    <row r="24" spans="1:6" x14ac:dyDescent="0.35">
      <c r="A24" t="s">
        <v>57</v>
      </c>
      <c r="B24">
        <v>1</v>
      </c>
      <c r="C24">
        <v>3078836</v>
      </c>
      <c r="D24" s="16">
        <f t="shared" si="0"/>
        <v>3.2479807303799228E-7</v>
      </c>
      <c r="E24">
        <v>100000</v>
      </c>
      <c r="F24" s="12">
        <f t="shared" si="1"/>
        <v>3.2479807303799228E-2</v>
      </c>
    </row>
    <row r="25" spans="1:6" x14ac:dyDescent="0.35">
      <c r="A25" t="s">
        <v>56</v>
      </c>
      <c r="B25">
        <v>1</v>
      </c>
      <c r="C25">
        <v>3078836</v>
      </c>
      <c r="D25" s="16">
        <f t="shared" si="0"/>
        <v>3.2479807303799228E-7</v>
      </c>
      <c r="E25">
        <v>100000</v>
      </c>
      <c r="F25" s="12">
        <f t="shared" si="1"/>
        <v>3.2479807303799228E-2</v>
      </c>
    </row>
    <row r="26" spans="1:6" x14ac:dyDescent="0.35">
      <c r="A26" t="s">
        <v>55</v>
      </c>
      <c r="B26">
        <v>1</v>
      </c>
      <c r="C26">
        <v>3078836</v>
      </c>
      <c r="D26" s="16">
        <f t="shared" si="0"/>
        <v>3.2479807303799228E-7</v>
      </c>
      <c r="E26">
        <v>100000</v>
      </c>
      <c r="F26" s="12">
        <f t="shared" si="1"/>
        <v>3.2479807303799228E-2</v>
      </c>
    </row>
    <row r="27" spans="1:6" x14ac:dyDescent="0.35">
      <c r="A27" t="s">
        <v>33</v>
      </c>
      <c r="B27">
        <v>1</v>
      </c>
      <c r="C27">
        <v>3078836</v>
      </c>
      <c r="D27" s="16">
        <f t="shared" si="0"/>
        <v>3.2479807303799228E-7</v>
      </c>
      <c r="E27">
        <v>100000</v>
      </c>
      <c r="F27" s="12">
        <f t="shared" si="1"/>
        <v>3.2479807303799228E-2</v>
      </c>
    </row>
    <row r="28" spans="1:6" x14ac:dyDescent="0.35">
      <c r="A28" t="s">
        <v>54</v>
      </c>
      <c r="B28">
        <v>1</v>
      </c>
      <c r="C28">
        <v>3078836</v>
      </c>
      <c r="D28" s="16">
        <f t="shared" si="0"/>
        <v>3.2479807303799228E-7</v>
      </c>
      <c r="E28">
        <v>100000</v>
      </c>
      <c r="F28" s="12">
        <f t="shared" si="1"/>
        <v>3.2479807303799228E-2</v>
      </c>
    </row>
    <row r="29" spans="1:6" x14ac:dyDescent="0.35">
      <c r="A29" t="s">
        <v>32</v>
      </c>
      <c r="B29">
        <v>1</v>
      </c>
      <c r="C29">
        <v>3078836</v>
      </c>
      <c r="D29" s="16">
        <f t="shared" si="0"/>
        <v>3.2479807303799228E-7</v>
      </c>
      <c r="E29">
        <v>100000</v>
      </c>
      <c r="F29" s="12">
        <f t="shared" si="1"/>
        <v>3.2479807303799228E-2</v>
      </c>
    </row>
    <row r="30" spans="1:6" x14ac:dyDescent="0.35">
      <c r="F30" s="12">
        <f>SUM(F2:F29)</f>
        <v>0.90943460450637781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E5EA-084C-474B-8798-7B15B95A741C}">
  <dimension ref="A1:N274"/>
  <sheetViews>
    <sheetView tabSelected="1" workbookViewId="0">
      <selection sqref="A1:D7"/>
    </sheetView>
  </sheetViews>
  <sheetFormatPr baseColWidth="10" defaultRowHeight="14.5" x14ac:dyDescent="0.35"/>
  <cols>
    <col min="1" max="1" width="6.54296875" customWidth="1"/>
  </cols>
  <sheetData>
    <row r="1" spans="1:14" x14ac:dyDescent="0.35">
      <c r="B1" t="s">
        <v>592</v>
      </c>
      <c r="C1" s="9" t="s">
        <v>593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35">
      <c r="A2" s="9">
        <v>0</v>
      </c>
      <c r="B2" s="9">
        <v>2016</v>
      </c>
      <c r="C2" s="8">
        <v>65</v>
      </c>
      <c r="D2" s="15">
        <v>0</v>
      </c>
      <c r="E2" s="8"/>
      <c r="F2" s="8"/>
      <c r="G2" s="8"/>
      <c r="H2" s="9"/>
      <c r="I2" s="10"/>
      <c r="J2" s="8"/>
      <c r="K2" s="8"/>
      <c r="L2" s="9"/>
      <c r="M2" s="11"/>
      <c r="N2" s="9"/>
    </row>
    <row r="3" spans="1:14" x14ac:dyDescent="0.35">
      <c r="A3" s="8">
        <v>1</v>
      </c>
      <c r="B3" s="9">
        <v>2017</v>
      </c>
      <c r="C3" s="8">
        <v>56</v>
      </c>
      <c r="D3" s="15">
        <f t="shared" ref="D2:D6" si="0">((C2-C3)/C2)*100</f>
        <v>13.846153846153847</v>
      </c>
      <c r="E3" s="8"/>
      <c r="F3" s="8"/>
      <c r="G3" s="8"/>
      <c r="H3" s="9"/>
      <c r="I3" s="10"/>
      <c r="J3" s="8"/>
      <c r="K3" s="8"/>
      <c r="L3" s="9"/>
      <c r="M3" s="11"/>
      <c r="N3" s="9"/>
    </row>
    <row r="4" spans="1:14" x14ac:dyDescent="0.35">
      <c r="A4" s="8">
        <v>2</v>
      </c>
      <c r="B4" s="9">
        <v>2018</v>
      </c>
      <c r="C4" s="8">
        <v>57</v>
      </c>
      <c r="D4" s="15">
        <f t="shared" si="0"/>
        <v>-1.7857142857142856</v>
      </c>
      <c r="E4" s="8"/>
      <c r="F4" s="8"/>
      <c r="G4" s="8"/>
      <c r="H4" s="9"/>
      <c r="I4" s="10"/>
      <c r="J4" s="8"/>
      <c r="K4" s="8"/>
      <c r="L4" s="9"/>
      <c r="M4" s="11"/>
      <c r="N4" s="9"/>
    </row>
    <row r="5" spans="1:14" x14ac:dyDescent="0.35">
      <c r="A5" s="8">
        <v>3</v>
      </c>
      <c r="B5" s="9">
        <v>2019</v>
      </c>
      <c r="C5" s="8">
        <v>50</v>
      </c>
      <c r="D5" s="15">
        <f t="shared" si="0"/>
        <v>12.280701754385964</v>
      </c>
      <c r="E5" s="8"/>
      <c r="F5" s="8"/>
      <c r="G5" s="8"/>
      <c r="H5" s="9"/>
      <c r="I5" s="10"/>
      <c r="J5" s="8"/>
      <c r="K5" s="8"/>
      <c r="L5" s="9"/>
      <c r="M5" s="11"/>
      <c r="N5" s="9"/>
    </row>
    <row r="6" spans="1:14" x14ac:dyDescent="0.35">
      <c r="A6" s="8">
        <v>4</v>
      </c>
      <c r="B6" s="9">
        <v>2020</v>
      </c>
      <c r="C6" s="8">
        <v>28</v>
      </c>
      <c r="D6" s="15">
        <f t="shared" si="0"/>
        <v>44</v>
      </c>
      <c r="E6" s="8"/>
      <c r="F6" s="8"/>
      <c r="G6" s="8"/>
      <c r="H6" s="9"/>
      <c r="I6" s="10"/>
      <c r="J6" s="8"/>
      <c r="K6" s="8"/>
      <c r="L6" s="9"/>
      <c r="M6" s="11"/>
      <c r="N6" s="9"/>
    </row>
    <row r="7" spans="1:14" x14ac:dyDescent="0.35">
      <c r="A7" s="8">
        <v>5</v>
      </c>
      <c r="B7" s="9">
        <v>2021</v>
      </c>
      <c r="C7" s="8">
        <v>46</v>
      </c>
      <c r="D7" s="15">
        <f>((C6-C7)/C6)*100</f>
        <v>-64.285714285714292</v>
      </c>
      <c r="E7" s="8"/>
      <c r="F7" s="8"/>
      <c r="G7" s="8"/>
      <c r="H7" s="9"/>
      <c r="I7" s="10"/>
      <c r="J7" s="8"/>
      <c r="K7" s="8"/>
      <c r="L7" s="9"/>
      <c r="M7" s="11"/>
      <c r="N7" s="9"/>
    </row>
    <row r="8" spans="1:14" x14ac:dyDescent="0.35">
      <c r="E8" s="8"/>
      <c r="F8" s="8"/>
      <c r="G8" s="8"/>
      <c r="H8" s="9"/>
      <c r="I8" s="10"/>
      <c r="J8" s="8"/>
      <c r="K8" s="8"/>
      <c r="L8" s="9"/>
      <c r="M8" s="11"/>
      <c r="N8" s="9"/>
    </row>
    <row r="9" spans="1:14" x14ac:dyDescent="0.35">
      <c r="A9" s="8"/>
      <c r="B9" s="9"/>
      <c r="C9" s="8"/>
      <c r="D9" s="8"/>
      <c r="E9" s="8"/>
      <c r="F9" s="8"/>
      <c r="G9" s="8"/>
      <c r="H9" s="15"/>
      <c r="I9" s="10"/>
      <c r="J9" s="8"/>
      <c r="K9" s="8"/>
      <c r="L9" s="9"/>
      <c r="M9" s="11"/>
      <c r="N9" s="9"/>
    </row>
    <row r="10" spans="1:14" x14ac:dyDescent="0.35">
      <c r="A10" s="8"/>
      <c r="B10" s="9"/>
      <c r="C10" s="8"/>
      <c r="D10" s="8"/>
      <c r="E10" s="8"/>
      <c r="F10" s="8"/>
      <c r="G10" s="8"/>
      <c r="H10" s="9"/>
      <c r="I10" s="10"/>
      <c r="J10" s="8"/>
      <c r="K10" s="8"/>
      <c r="L10" s="9"/>
      <c r="M10" s="11"/>
      <c r="N10" s="9"/>
    </row>
    <row r="11" spans="1:14" x14ac:dyDescent="0.35">
      <c r="A11" s="8"/>
      <c r="B11" s="9"/>
      <c r="C11" s="8"/>
      <c r="D11" s="8"/>
      <c r="E11" s="8"/>
      <c r="F11" s="8"/>
      <c r="G11" s="8"/>
      <c r="H11" s="9"/>
      <c r="I11" s="10"/>
      <c r="J11" s="8"/>
      <c r="K11" s="8"/>
      <c r="L11" s="9"/>
      <c r="M11" s="11"/>
      <c r="N11" s="9"/>
    </row>
    <row r="12" spans="1:14" x14ac:dyDescent="0.35">
      <c r="A12" s="8"/>
      <c r="B12" s="9"/>
      <c r="C12" s="8"/>
      <c r="D12" s="8"/>
      <c r="E12" s="8"/>
      <c r="F12" s="8"/>
      <c r="G12" s="8"/>
      <c r="H12" s="9"/>
      <c r="I12" s="10"/>
      <c r="J12" s="8"/>
      <c r="K12" s="8"/>
      <c r="L12" s="9"/>
      <c r="M12" s="11"/>
      <c r="N12" s="9"/>
    </row>
    <row r="13" spans="1:14" x14ac:dyDescent="0.35">
      <c r="A13" s="8"/>
      <c r="B13" s="9"/>
      <c r="C13" s="8"/>
      <c r="D13" s="8"/>
      <c r="E13" s="8"/>
      <c r="F13" s="8"/>
      <c r="G13" s="8"/>
      <c r="H13" s="9"/>
      <c r="I13" s="10"/>
      <c r="J13" s="8"/>
      <c r="K13" s="8"/>
      <c r="L13" s="9"/>
      <c r="M13" s="11"/>
      <c r="N13" s="9"/>
    </row>
    <row r="14" spans="1:14" x14ac:dyDescent="0.35">
      <c r="A14" s="8"/>
      <c r="B14" s="9"/>
      <c r="C14" s="8"/>
      <c r="D14" s="8"/>
      <c r="E14" s="8"/>
      <c r="F14" s="8"/>
      <c r="G14" s="8"/>
      <c r="H14" s="9"/>
      <c r="I14" s="10"/>
      <c r="J14" s="8"/>
      <c r="K14" s="8"/>
      <c r="L14" s="9"/>
      <c r="M14" s="11"/>
      <c r="N14" s="9"/>
    </row>
    <row r="15" spans="1:14" x14ac:dyDescent="0.35">
      <c r="A15" s="8"/>
      <c r="B15" s="9"/>
      <c r="C15" s="8"/>
      <c r="D15" s="8"/>
      <c r="E15" s="8"/>
      <c r="F15" s="8"/>
      <c r="G15" s="8"/>
      <c r="H15" s="9"/>
      <c r="I15" s="10"/>
      <c r="J15" s="8"/>
      <c r="K15" s="8"/>
      <c r="L15" s="9"/>
      <c r="M15" s="11"/>
      <c r="N15" s="9"/>
    </row>
    <row r="16" spans="1:14" x14ac:dyDescent="0.35">
      <c r="A16" s="8"/>
      <c r="B16" s="9"/>
      <c r="C16" s="8"/>
      <c r="D16" s="8"/>
      <c r="E16" s="8"/>
      <c r="F16" s="8"/>
      <c r="G16" s="8"/>
      <c r="H16" s="9"/>
      <c r="I16" s="10"/>
      <c r="J16" s="8"/>
      <c r="K16" s="8"/>
      <c r="L16" s="9"/>
      <c r="M16" s="11"/>
      <c r="N16" s="9"/>
    </row>
    <row r="17" spans="1:14" x14ac:dyDescent="0.35">
      <c r="A17" s="8"/>
      <c r="B17" s="9"/>
      <c r="C17" s="8"/>
      <c r="D17" s="8"/>
      <c r="E17" s="8"/>
      <c r="F17" s="8"/>
      <c r="G17" s="8"/>
      <c r="H17" s="9"/>
      <c r="I17" s="10"/>
      <c r="J17" s="8"/>
      <c r="K17" s="8"/>
      <c r="L17" s="9"/>
      <c r="M17" s="11"/>
      <c r="N17" s="9"/>
    </row>
    <row r="18" spans="1:14" x14ac:dyDescent="0.35">
      <c r="A18" s="8"/>
      <c r="B18" s="9"/>
      <c r="C18" s="8"/>
      <c r="D18" s="8"/>
      <c r="E18" s="8"/>
      <c r="F18" s="8"/>
      <c r="G18" s="8"/>
      <c r="H18" s="9"/>
      <c r="I18" s="10"/>
      <c r="J18" s="8"/>
      <c r="K18" s="8"/>
      <c r="L18" s="9"/>
      <c r="M18" s="11"/>
      <c r="N18" s="9"/>
    </row>
    <row r="19" spans="1:14" x14ac:dyDescent="0.35">
      <c r="A19" s="8"/>
      <c r="B19" s="9"/>
      <c r="C19" s="8"/>
      <c r="D19" s="8"/>
      <c r="E19" s="8"/>
      <c r="F19" s="8"/>
      <c r="G19" s="8"/>
      <c r="H19" s="9"/>
      <c r="I19" s="10"/>
      <c r="J19" s="8"/>
      <c r="K19" s="8"/>
      <c r="L19" s="9"/>
      <c r="M19" s="11"/>
      <c r="N19" s="9"/>
    </row>
    <row r="20" spans="1:14" x14ac:dyDescent="0.35">
      <c r="A20" s="8"/>
      <c r="B20" s="9"/>
      <c r="C20" s="8"/>
      <c r="D20" s="8"/>
      <c r="E20" s="8"/>
      <c r="F20" s="8"/>
      <c r="G20" s="8"/>
      <c r="H20" s="9"/>
      <c r="I20" s="10"/>
      <c r="J20" s="8"/>
      <c r="K20" s="8"/>
      <c r="L20" s="9"/>
      <c r="M20" s="11"/>
      <c r="N20" s="9"/>
    </row>
    <row r="21" spans="1:14" x14ac:dyDescent="0.35">
      <c r="A21" s="8"/>
      <c r="B21" s="9"/>
      <c r="C21" s="8"/>
      <c r="D21" s="8"/>
      <c r="E21" s="8"/>
      <c r="F21" s="8"/>
      <c r="G21" s="8"/>
      <c r="H21" s="9"/>
      <c r="I21" s="10"/>
      <c r="J21" s="8"/>
      <c r="K21" s="8"/>
      <c r="L21" s="9"/>
      <c r="M21" s="11"/>
      <c r="N21" s="9"/>
    </row>
    <row r="22" spans="1:14" x14ac:dyDescent="0.35">
      <c r="A22" s="8"/>
      <c r="B22" s="9"/>
      <c r="C22" s="8"/>
      <c r="D22" s="8"/>
      <c r="E22" s="8"/>
      <c r="F22" s="8"/>
      <c r="G22" s="8"/>
      <c r="H22" s="9"/>
      <c r="I22" s="10"/>
      <c r="J22" s="8"/>
      <c r="K22" s="8"/>
      <c r="L22" s="9"/>
      <c r="M22" s="11"/>
      <c r="N22" s="9"/>
    </row>
    <row r="23" spans="1:14" x14ac:dyDescent="0.35">
      <c r="A23" s="8"/>
      <c r="B23" s="9"/>
      <c r="C23" s="8"/>
      <c r="D23" s="8"/>
      <c r="E23" s="8"/>
      <c r="F23" s="8"/>
      <c r="G23" s="8"/>
      <c r="H23" s="9"/>
      <c r="I23" s="10"/>
      <c r="J23" s="8"/>
      <c r="K23" s="8"/>
      <c r="L23" s="9"/>
      <c r="M23" s="11"/>
      <c r="N23" s="9"/>
    </row>
    <row r="24" spans="1:14" x14ac:dyDescent="0.35">
      <c r="A24" s="8"/>
      <c r="B24" s="9"/>
      <c r="C24" s="8"/>
      <c r="D24" s="8"/>
      <c r="E24" s="8"/>
      <c r="F24" s="8"/>
      <c r="G24" s="8"/>
      <c r="H24" s="9"/>
      <c r="I24" s="10"/>
      <c r="J24" s="8"/>
      <c r="K24" s="8"/>
      <c r="L24" s="9"/>
      <c r="M24" s="11"/>
      <c r="N24" s="9"/>
    </row>
    <row r="25" spans="1:14" x14ac:dyDescent="0.35">
      <c r="A25" s="8"/>
      <c r="B25" s="9"/>
      <c r="C25" s="8"/>
      <c r="D25" s="8"/>
      <c r="E25" s="8"/>
      <c r="F25" s="8"/>
      <c r="G25" s="8"/>
      <c r="H25" s="9"/>
      <c r="I25" s="10"/>
      <c r="J25" s="8"/>
      <c r="K25" s="8"/>
      <c r="L25" s="9"/>
      <c r="M25" s="11"/>
      <c r="N25" s="9"/>
    </row>
    <row r="26" spans="1:14" x14ac:dyDescent="0.35">
      <c r="A26" s="8"/>
      <c r="B26" s="9"/>
      <c r="C26" s="8"/>
      <c r="D26" s="8"/>
      <c r="E26" s="8"/>
      <c r="F26" s="8"/>
      <c r="G26" s="8"/>
      <c r="H26" s="9"/>
      <c r="I26" s="10"/>
      <c r="J26" s="8"/>
      <c r="K26" s="8"/>
      <c r="L26" s="9"/>
      <c r="M26" s="11"/>
      <c r="N26" s="9"/>
    </row>
    <row r="27" spans="1:14" x14ac:dyDescent="0.35">
      <c r="A27" s="8"/>
      <c r="B27" s="9"/>
      <c r="C27" s="8"/>
      <c r="D27" s="8"/>
      <c r="E27" s="8"/>
      <c r="F27" s="8"/>
      <c r="G27" s="8"/>
      <c r="H27" s="9"/>
      <c r="I27" s="10"/>
      <c r="J27" s="8"/>
      <c r="K27" s="8"/>
      <c r="L27" s="9"/>
      <c r="M27" s="11"/>
      <c r="N27" s="9"/>
    </row>
    <row r="28" spans="1:14" x14ac:dyDescent="0.35">
      <c r="A28" s="8"/>
      <c r="B28" s="9"/>
      <c r="C28" s="8"/>
      <c r="D28" s="8"/>
      <c r="E28" s="8"/>
      <c r="F28" s="8"/>
      <c r="G28" s="8"/>
      <c r="H28" s="9"/>
      <c r="I28" s="10"/>
      <c r="J28" s="8"/>
      <c r="K28" s="8"/>
      <c r="L28" s="9"/>
      <c r="M28" s="11"/>
      <c r="N28" s="9"/>
    </row>
    <row r="29" spans="1:14" x14ac:dyDescent="0.35">
      <c r="A29" s="8"/>
      <c r="B29" s="9"/>
      <c r="C29" s="8"/>
      <c r="D29" s="8"/>
      <c r="E29" s="8"/>
      <c r="F29" s="8"/>
      <c r="G29" s="8"/>
      <c r="H29" s="9"/>
      <c r="I29" s="10"/>
      <c r="J29" s="8"/>
      <c r="K29" s="8"/>
      <c r="L29" s="9"/>
      <c r="M29" s="11"/>
      <c r="N29" s="9"/>
    </row>
    <row r="30" spans="1:14" x14ac:dyDescent="0.35">
      <c r="A30" s="8"/>
      <c r="B30" s="9"/>
      <c r="C30" s="8"/>
      <c r="D30" s="8"/>
      <c r="E30" s="8"/>
      <c r="F30" s="8"/>
      <c r="G30" s="8"/>
      <c r="H30" s="9"/>
      <c r="I30" s="10"/>
      <c r="J30" s="8"/>
      <c r="K30" s="8"/>
      <c r="L30" s="9"/>
      <c r="M30" s="11"/>
      <c r="N30" s="9"/>
    </row>
    <row r="31" spans="1:14" x14ac:dyDescent="0.35">
      <c r="A31" s="8"/>
      <c r="B31" s="9"/>
      <c r="C31" s="8"/>
      <c r="D31" s="8"/>
      <c r="E31" s="8"/>
      <c r="F31" s="8"/>
      <c r="G31" s="8"/>
      <c r="H31" s="9"/>
      <c r="I31" s="10"/>
      <c r="J31" s="8"/>
      <c r="K31" s="8"/>
      <c r="L31" s="9"/>
      <c r="M31" s="11"/>
      <c r="N31" s="9"/>
    </row>
    <row r="32" spans="1:14" x14ac:dyDescent="0.35">
      <c r="A32" s="8"/>
      <c r="B32" s="9"/>
      <c r="C32" s="8"/>
      <c r="D32" s="8"/>
      <c r="E32" s="8"/>
      <c r="F32" s="8"/>
      <c r="G32" s="8"/>
      <c r="H32" s="9"/>
      <c r="I32" s="10"/>
      <c r="J32" s="8"/>
      <c r="K32" s="8"/>
      <c r="L32" s="9"/>
      <c r="M32" s="11"/>
      <c r="N32" s="9"/>
    </row>
    <row r="33" spans="1:14" x14ac:dyDescent="0.35">
      <c r="A33" s="8"/>
      <c r="B33" s="9"/>
      <c r="C33" s="8"/>
      <c r="D33" s="8"/>
      <c r="E33" s="8"/>
      <c r="F33" s="8"/>
      <c r="G33" s="8"/>
      <c r="H33" s="9"/>
      <c r="I33" s="10"/>
      <c r="J33" s="8"/>
      <c r="K33" s="8"/>
      <c r="L33" s="9"/>
      <c r="M33" s="11"/>
      <c r="N33" s="9"/>
    </row>
    <row r="34" spans="1:14" x14ac:dyDescent="0.35">
      <c r="A34" s="8"/>
      <c r="B34" s="9"/>
      <c r="C34" s="8"/>
      <c r="D34" s="8"/>
      <c r="E34" s="8"/>
      <c r="F34" s="8"/>
      <c r="G34" s="8"/>
      <c r="H34" s="9"/>
      <c r="I34" s="10"/>
      <c r="J34" s="8"/>
      <c r="K34" s="8"/>
      <c r="L34" s="9"/>
      <c r="M34" s="11"/>
      <c r="N34" s="9"/>
    </row>
    <row r="35" spans="1:14" x14ac:dyDescent="0.35">
      <c r="A35" s="8"/>
      <c r="B35" s="9"/>
      <c r="C35" s="8"/>
      <c r="D35" s="8"/>
      <c r="E35" s="8"/>
      <c r="F35" s="8"/>
      <c r="G35" s="8"/>
      <c r="H35" s="9"/>
      <c r="I35" s="10"/>
      <c r="J35" s="8"/>
      <c r="K35" s="8"/>
      <c r="L35" s="9"/>
      <c r="M35" s="11"/>
      <c r="N35" s="9"/>
    </row>
    <row r="36" spans="1:14" x14ac:dyDescent="0.35">
      <c r="A36" s="8"/>
      <c r="B36" s="9"/>
      <c r="C36" s="8"/>
      <c r="D36" s="8"/>
      <c r="E36" s="8"/>
      <c r="F36" s="8"/>
      <c r="G36" s="8"/>
      <c r="H36" s="9"/>
      <c r="I36" s="10"/>
      <c r="J36" s="8"/>
      <c r="K36" s="8"/>
      <c r="L36" s="9"/>
      <c r="M36" s="11"/>
      <c r="N36" s="9"/>
    </row>
    <row r="37" spans="1:14" x14ac:dyDescent="0.35">
      <c r="A37" s="8"/>
      <c r="B37" s="9"/>
      <c r="C37" s="8"/>
      <c r="D37" s="8"/>
      <c r="E37" s="8"/>
      <c r="F37" s="8"/>
      <c r="G37" s="8"/>
      <c r="H37" s="9"/>
      <c r="I37" s="10"/>
      <c r="J37" s="8"/>
      <c r="K37" s="8"/>
      <c r="L37" s="9"/>
      <c r="M37" s="11"/>
      <c r="N37" s="9"/>
    </row>
    <row r="38" spans="1:14" x14ac:dyDescent="0.35">
      <c r="A38" s="8"/>
      <c r="B38" s="9"/>
      <c r="C38" s="8"/>
      <c r="D38" s="8"/>
      <c r="E38" s="8"/>
      <c r="F38" s="8"/>
      <c r="G38" s="8"/>
      <c r="H38" s="9"/>
      <c r="I38" s="10"/>
      <c r="J38" s="8"/>
      <c r="K38" s="8"/>
      <c r="L38" s="9"/>
      <c r="M38" s="11"/>
      <c r="N38" s="9"/>
    </row>
    <row r="39" spans="1:14" x14ac:dyDescent="0.35">
      <c r="A39" s="8"/>
      <c r="B39" s="9"/>
      <c r="C39" s="8"/>
      <c r="D39" s="8"/>
      <c r="E39" s="8"/>
      <c r="F39" s="8"/>
      <c r="G39" s="8"/>
      <c r="H39" s="9"/>
      <c r="I39" s="10"/>
      <c r="J39" s="8"/>
      <c r="K39" s="8"/>
      <c r="L39" s="9"/>
      <c r="M39" s="11"/>
      <c r="N39" s="9"/>
    </row>
    <row r="40" spans="1:14" x14ac:dyDescent="0.35">
      <c r="A40" s="8"/>
      <c r="B40" s="9"/>
      <c r="C40" s="8"/>
      <c r="D40" s="8"/>
      <c r="E40" s="8"/>
      <c r="F40" s="8"/>
      <c r="G40" s="8"/>
      <c r="H40" s="9"/>
      <c r="I40" s="10"/>
      <c r="J40" s="8"/>
      <c r="K40" s="8"/>
      <c r="L40" s="9"/>
      <c r="M40" s="11"/>
      <c r="N40" s="9"/>
    </row>
    <row r="41" spans="1:14" x14ac:dyDescent="0.35">
      <c r="A41" s="8"/>
      <c r="B41" s="9"/>
      <c r="C41" s="8"/>
      <c r="D41" s="8"/>
      <c r="E41" s="8"/>
      <c r="F41" s="8"/>
      <c r="G41" s="8"/>
      <c r="H41" s="9"/>
      <c r="I41" s="10"/>
      <c r="J41" s="8"/>
      <c r="K41" s="8"/>
      <c r="L41" s="9"/>
      <c r="M41" s="11"/>
      <c r="N41" s="9"/>
    </row>
    <row r="42" spans="1:14" x14ac:dyDescent="0.35">
      <c r="A42" s="8"/>
      <c r="B42" s="9"/>
      <c r="C42" s="8"/>
      <c r="D42" s="8"/>
      <c r="E42" s="8"/>
      <c r="F42" s="8"/>
      <c r="G42" s="8"/>
      <c r="H42" s="9"/>
      <c r="I42" s="10"/>
      <c r="J42" s="8"/>
      <c r="K42" s="8"/>
      <c r="L42" s="9"/>
      <c r="M42" s="11"/>
      <c r="N42" s="9"/>
    </row>
    <row r="43" spans="1:14" x14ac:dyDescent="0.35">
      <c r="A43" s="8"/>
      <c r="B43" s="9"/>
      <c r="C43" s="8"/>
      <c r="D43" s="8"/>
      <c r="E43" s="8"/>
      <c r="F43" s="8"/>
      <c r="G43" s="8"/>
      <c r="H43" s="9"/>
      <c r="I43" s="10"/>
      <c r="J43" s="8"/>
      <c r="K43" s="8"/>
      <c r="L43" s="9"/>
      <c r="M43" s="11"/>
      <c r="N43" s="9"/>
    </row>
    <row r="44" spans="1:14" x14ac:dyDescent="0.35">
      <c r="A44" s="8"/>
      <c r="B44" s="9"/>
      <c r="C44" s="8"/>
      <c r="D44" s="8"/>
      <c r="E44" s="8"/>
      <c r="F44" s="8"/>
      <c r="G44" s="8"/>
      <c r="H44" s="9"/>
      <c r="I44" s="10"/>
      <c r="J44" s="8"/>
      <c r="K44" s="8"/>
      <c r="L44" s="9"/>
      <c r="M44" s="11"/>
      <c r="N44" s="9"/>
    </row>
    <row r="45" spans="1:14" x14ac:dyDescent="0.35">
      <c r="A45" s="8"/>
      <c r="B45" s="9"/>
      <c r="C45" s="8"/>
      <c r="D45" s="8"/>
      <c r="E45" s="8"/>
      <c r="F45" s="8"/>
      <c r="G45" s="8"/>
      <c r="H45" s="9"/>
      <c r="I45" s="10"/>
      <c r="J45" s="8"/>
      <c r="K45" s="8"/>
      <c r="L45" s="9"/>
      <c r="M45" s="11"/>
      <c r="N45" s="9"/>
    </row>
    <row r="46" spans="1:14" x14ac:dyDescent="0.35">
      <c r="A46" s="8"/>
      <c r="B46" s="9"/>
      <c r="C46" s="8"/>
      <c r="D46" s="8"/>
      <c r="E46" s="8"/>
      <c r="F46" s="8"/>
      <c r="G46" s="8"/>
      <c r="H46" s="9"/>
      <c r="I46" s="10"/>
      <c r="J46" s="8"/>
      <c r="K46" s="8"/>
      <c r="L46" s="9"/>
      <c r="M46" s="11"/>
      <c r="N46" s="9"/>
    </row>
    <row r="47" spans="1:14" x14ac:dyDescent="0.35">
      <c r="A47" s="8"/>
      <c r="B47" s="9"/>
      <c r="C47" s="8"/>
      <c r="D47" s="8"/>
      <c r="E47" s="8"/>
      <c r="F47" s="8"/>
      <c r="G47" s="8"/>
      <c r="H47" s="9"/>
      <c r="I47" s="10"/>
      <c r="J47" s="8"/>
      <c r="K47" s="8"/>
      <c r="L47" s="9"/>
      <c r="M47" s="11"/>
      <c r="N47" s="9"/>
    </row>
    <row r="48" spans="1:14" x14ac:dyDescent="0.35">
      <c r="A48" s="8"/>
      <c r="B48" s="9"/>
      <c r="C48" s="8"/>
      <c r="D48" s="8"/>
      <c r="E48" s="8"/>
      <c r="F48" s="8"/>
      <c r="G48" s="8"/>
      <c r="H48" s="9"/>
      <c r="I48" s="10"/>
      <c r="J48" s="8"/>
      <c r="K48" s="8"/>
      <c r="L48" s="9"/>
      <c r="M48" s="11"/>
      <c r="N48" s="9"/>
    </row>
    <row r="49" spans="1:14" x14ac:dyDescent="0.35">
      <c r="A49" s="8"/>
      <c r="B49" s="9"/>
      <c r="C49" s="8"/>
      <c r="D49" s="8"/>
      <c r="E49" s="8"/>
      <c r="F49" s="8"/>
      <c r="G49" s="8"/>
      <c r="H49" s="9"/>
      <c r="I49" s="10"/>
      <c r="J49" s="8"/>
      <c r="K49" s="8"/>
      <c r="L49" s="9"/>
      <c r="M49" s="11"/>
      <c r="N49" s="9"/>
    </row>
    <row r="50" spans="1:14" x14ac:dyDescent="0.35">
      <c r="A50" s="8"/>
      <c r="B50" s="9"/>
      <c r="C50" s="8"/>
      <c r="D50" s="8"/>
      <c r="E50" s="8"/>
      <c r="F50" s="8"/>
      <c r="G50" s="8"/>
      <c r="H50" s="9"/>
      <c r="I50" s="10"/>
      <c r="J50" s="8"/>
      <c r="K50" s="8"/>
      <c r="L50" s="9"/>
      <c r="M50" s="11"/>
      <c r="N50" s="9"/>
    </row>
    <row r="51" spans="1:14" x14ac:dyDescent="0.35">
      <c r="A51" s="8"/>
      <c r="B51" s="9"/>
      <c r="C51" s="8"/>
      <c r="D51" s="8"/>
      <c r="E51" s="8"/>
      <c r="F51" s="8"/>
      <c r="G51" s="8"/>
      <c r="H51" s="9"/>
      <c r="I51" s="10"/>
      <c r="J51" s="8"/>
      <c r="K51" s="8"/>
      <c r="L51" s="9"/>
      <c r="M51" s="11"/>
      <c r="N51" s="9"/>
    </row>
    <row r="52" spans="1:14" x14ac:dyDescent="0.35">
      <c r="A52" s="8"/>
      <c r="B52" s="9"/>
      <c r="C52" s="8"/>
      <c r="D52" s="8"/>
      <c r="E52" s="8"/>
      <c r="F52" s="8"/>
      <c r="G52" s="8"/>
      <c r="H52" s="9"/>
      <c r="I52" s="10"/>
      <c r="J52" s="8"/>
      <c r="K52" s="8"/>
      <c r="L52" s="9"/>
      <c r="M52" s="11"/>
      <c r="N52" s="9"/>
    </row>
    <row r="53" spans="1:14" x14ac:dyDescent="0.35">
      <c r="A53" s="8"/>
      <c r="B53" s="9"/>
      <c r="C53" s="8"/>
      <c r="D53" s="8"/>
      <c r="E53" s="8"/>
      <c r="F53" s="8"/>
      <c r="G53" s="8"/>
      <c r="H53" s="9"/>
      <c r="I53" s="10"/>
      <c r="J53" s="8"/>
      <c r="K53" s="8"/>
      <c r="L53" s="9"/>
      <c r="M53" s="11"/>
      <c r="N53" s="9"/>
    </row>
    <row r="54" spans="1:14" x14ac:dyDescent="0.35">
      <c r="A54" s="8"/>
      <c r="B54" s="9"/>
      <c r="C54" s="8"/>
      <c r="D54" s="8"/>
      <c r="E54" s="8"/>
      <c r="F54" s="8"/>
      <c r="G54" s="8"/>
      <c r="H54" s="9"/>
      <c r="I54" s="10"/>
      <c r="J54" s="8"/>
      <c r="K54" s="8"/>
      <c r="L54" s="9"/>
      <c r="M54" s="11"/>
      <c r="N54" s="9"/>
    </row>
    <row r="55" spans="1:14" x14ac:dyDescent="0.35">
      <c r="A55" s="8"/>
      <c r="B55" s="9"/>
      <c r="C55" s="8"/>
      <c r="D55" s="8"/>
      <c r="E55" s="8"/>
      <c r="F55" s="8"/>
      <c r="G55" s="8"/>
      <c r="H55" s="9"/>
      <c r="I55" s="10"/>
      <c r="J55" s="8"/>
      <c r="K55" s="8"/>
      <c r="L55" s="9"/>
      <c r="M55" s="11"/>
      <c r="N55" s="9"/>
    </row>
    <row r="56" spans="1:14" x14ac:dyDescent="0.35">
      <c r="A56" s="8"/>
      <c r="B56" s="9"/>
      <c r="C56" s="8"/>
      <c r="D56" s="8"/>
      <c r="E56" s="8"/>
      <c r="F56" s="8"/>
      <c r="G56" s="8"/>
      <c r="H56" s="9"/>
      <c r="I56" s="10"/>
      <c r="J56" s="8"/>
      <c r="K56" s="8"/>
      <c r="L56" s="9"/>
      <c r="M56" s="11"/>
      <c r="N56" s="9"/>
    </row>
    <row r="57" spans="1:14" x14ac:dyDescent="0.35">
      <c r="A57" s="8"/>
      <c r="B57" s="9"/>
      <c r="C57" s="8"/>
      <c r="D57" s="8"/>
      <c r="E57" s="8"/>
      <c r="F57" s="8"/>
      <c r="G57" s="8"/>
      <c r="H57" s="9"/>
      <c r="I57" s="10"/>
      <c r="J57" s="8"/>
      <c r="K57" s="8"/>
      <c r="L57" s="9"/>
      <c r="M57" s="11"/>
      <c r="N57" s="9"/>
    </row>
    <row r="58" spans="1:14" x14ac:dyDescent="0.35">
      <c r="A58" s="8"/>
      <c r="B58" s="9"/>
      <c r="C58" s="8"/>
      <c r="D58" s="8"/>
      <c r="E58" s="8"/>
      <c r="F58" s="8"/>
      <c r="G58" s="8"/>
      <c r="H58" s="9"/>
      <c r="I58" s="10"/>
      <c r="J58" s="8"/>
      <c r="K58" s="8"/>
      <c r="L58" s="9"/>
      <c r="M58" s="11"/>
      <c r="N58" s="9"/>
    </row>
    <row r="59" spans="1:14" x14ac:dyDescent="0.35">
      <c r="A59" s="8"/>
      <c r="B59" s="9"/>
      <c r="C59" s="8"/>
      <c r="D59" s="8"/>
      <c r="E59" s="8"/>
      <c r="F59" s="8"/>
      <c r="G59" s="8"/>
      <c r="H59" s="9"/>
      <c r="I59" s="10"/>
      <c r="J59" s="8"/>
      <c r="K59" s="8"/>
      <c r="L59" s="9"/>
      <c r="M59" s="11"/>
      <c r="N59" s="9"/>
    </row>
    <row r="60" spans="1:14" x14ac:dyDescent="0.35">
      <c r="A60" s="8"/>
      <c r="B60" s="9"/>
      <c r="C60" s="8"/>
      <c r="D60" s="8"/>
      <c r="E60" s="8"/>
      <c r="F60" s="8"/>
      <c r="G60" s="8"/>
      <c r="H60" s="9"/>
      <c r="I60" s="10"/>
      <c r="J60" s="8"/>
      <c r="K60" s="8"/>
      <c r="L60" s="9"/>
      <c r="M60" s="11"/>
      <c r="N60" s="9"/>
    </row>
    <row r="61" spans="1:14" x14ac:dyDescent="0.35">
      <c r="A61" s="8"/>
      <c r="B61" s="9"/>
      <c r="C61" s="8"/>
      <c r="D61" s="8"/>
      <c r="E61" s="8"/>
      <c r="F61" s="8"/>
      <c r="G61" s="8"/>
      <c r="H61" s="9"/>
      <c r="I61" s="10"/>
      <c r="J61" s="8"/>
      <c r="K61" s="8"/>
      <c r="L61" s="9"/>
      <c r="M61" s="11"/>
      <c r="N61" s="9"/>
    </row>
    <row r="62" spans="1:14" x14ac:dyDescent="0.35">
      <c r="A62" s="8"/>
      <c r="B62" s="9"/>
      <c r="C62" s="8"/>
      <c r="D62" s="8"/>
      <c r="E62" s="8"/>
      <c r="F62" s="8"/>
      <c r="G62" s="8"/>
      <c r="H62" s="9"/>
      <c r="I62" s="10"/>
      <c r="J62" s="8"/>
      <c r="K62" s="8"/>
      <c r="L62" s="9"/>
      <c r="M62" s="11"/>
      <c r="N62" s="9"/>
    </row>
    <row r="63" spans="1:14" x14ac:dyDescent="0.35">
      <c r="A63" s="8"/>
      <c r="B63" s="9"/>
      <c r="C63" s="8"/>
      <c r="D63" s="8"/>
      <c r="E63" s="8"/>
      <c r="F63" s="8"/>
      <c r="G63" s="8"/>
      <c r="H63" s="9"/>
      <c r="I63" s="10"/>
      <c r="J63" s="8"/>
      <c r="K63" s="8"/>
      <c r="L63" s="9"/>
      <c r="M63" s="11"/>
      <c r="N63" s="9"/>
    </row>
    <row r="64" spans="1:14" x14ac:dyDescent="0.35">
      <c r="A64" s="8"/>
      <c r="B64" s="9"/>
      <c r="C64" s="8"/>
      <c r="D64" s="8"/>
      <c r="E64" s="8"/>
      <c r="F64" s="8"/>
      <c r="G64" s="8"/>
      <c r="H64" s="9"/>
      <c r="I64" s="10"/>
      <c r="J64" s="8"/>
      <c r="K64" s="8"/>
      <c r="L64" s="9"/>
      <c r="M64" s="11"/>
      <c r="N64" s="9"/>
    </row>
    <row r="65" spans="1:14" x14ac:dyDescent="0.35">
      <c r="A65" s="8"/>
      <c r="B65" s="9"/>
      <c r="C65" s="8"/>
      <c r="D65" s="8"/>
      <c r="E65" s="8"/>
      <c r="F65" s="8"/>
      <c r="G65" s="8"/>
      <c r="H65" s="9"/>
      <c r="I65" s="10"/>
      <c r="J65" s="8"/>
      <c r="K65" s="8"/>
      <c r="L65" s="9"/>
      <c r="M65" s="11"/>
      <c r="N65" s="9"/>
    </row>
    <row r="66" spans="1:14" x14ac:dyDescent="0.35">
      <c r="A66" s="8"/>
      <c r="B66" s="9"/>
      <c r="C66" s="8"/>
      <c r="D66" s="8"/>
      <c r="E66" s="8"/>
      <c r="F66" s="8"/>
      <c r="G66" s="8"/>
      <c r="H66" s="9"/>
      <c r="I66" s="10"/>
      <c r="J66" s="8"/>
      <c r="K66" s="8"/>
      <c r="L66" s="9"/>
      <c r="M66" s="11"/>
      <c r="N66" s="9"/>
    </row>
    <row r="67" spans="1:14" x14ac:dyDescent="0.35">
      <c r="A67" s="8"/>
      <c r="B67" s="9"/>
      <c r="C67" s="8"/>
      <c r="D67" s="8"/>
      <c r="E67" s="8"/>
      <c r="F67" s="8"/>
      <c r="G67" s="8"/>
      <c r="H67" s="9"/>
      <c r="I67" s="10"/>
      <c r="J67" s="8"/>
      <c r="K67" s="8"/>
      <c r="L67" s="9"/>
      <c r="M67" s="11"/>
      <c r="N67" s="9"/>
    </row>
    <row r="68" spans="1:14" x14ac:dyDescent="0.35">
      <c r="A68" s="8"/>
      <c r="B68" s="9"/>
      <c r="C68" s="8"/>
      <c r="D68" s="8"/>
      <c r="E68" s="8"/>
      <c r="F68" s="8"/>
      <c r="G68" s="8"/>
      <c r="H68" s="9"/>
      <c r="I68" s="10"/>
      <c r="J68" s="8"/>
      <c r="K68" s="8"/>
      <c r="L68" s="9"/>
      <c r="M68" s="11"/>
      <c r="N68" s="9"/>
    </row>
    <row r="69" spans="1:14" x14ac:dyDescent="0.35">
      <c r="A69" s="8"/>
      <c r="B69" s="9"/>
      <c r="C69" s="8"/>
      <c r="D69" s="8"/>
      <c r="E69" s="8"/>
      <c r="F69" s="8"/>
      <c r="G69" s="8"/>
      <c r="H69" s="9"/>
      <c r="I69" s="10"/>
      <c r="J69" s="8"/>
      <c r="K69" s="8"/>
      <c r="L69" s="9"/>
      <c r="M69" s="11"/>
      <c r="N69" s="9"/>
    </row>
    <row r="70" spans="1:14" x14ac:dyDescent="0.35">
      <c r="A70" s="8"/>
      <c r="B70" s="9"/>
      <c r="C70" s="8"/>
      <c r="D70" s="8"/>
      <c r="E70" s="8"/>
      <c r="F70" s="8"/>
      <c r="G70" s="8"/>
      <c r="H70" s="9"/>
      <c r="I70" s="10"/>
      <c r="J70" s="8"/>
      <c r="K70" s="8"/>
      <c r="L70" s="9"/>
      <c r="M70" s="11"/>
      <c r="N70" s="9"/>
    </row>
    <row r="71" spans="1:14" x14ac:dyDescent="0.35">
      <c r="A71" s="8"/>
      <c r="B71" s="9"/>
      <c r="C71" s="8"/>
      <c r="D71" s="8"/>
      <c r="E71" s="8"/>
      <c r="F71" s="8"/>
      <c r="G71" s="8"/>
      <c r="H71" s="9"/>
      <c r="I71" s="10"/>
      <c r="J71" s="8"/>
      <c r="K71" s="8"/>
      <c r="L71" s="9"/>
      <c r="M71" s="11"/>
      <c r="N71" s="9"/>
    </row>
    <row r="72" spans="1:14" x14ac:dyDescent="0.35">
      <c r="A72" s="8"/>
      <c r="B72" s="9"/>
      <c r="C72" s="8"/>
      <c r="D72" s="8"/>
      <c r="E72" s="8"/>
      <c r="F72" s="8"/>
      <c r="G72" s="8"/>
      <c r="H72" s="9"/>
      <c r="I72" s="10"/>
      <c r="J72" s="8"/>
      <c r="K72" s="8"/>
      <c r="L72" s="9"/>
      <c r="M72" s="11"/>
      <c r="N72" s="9"/>
    </row>
    <row r="73" spans="1:14" x14ac:dyDescent="0.35">
      <c r="A73" s="8"/>
      <c r="B73" s="9"/>
      <c r="C73" s="8"/>
      <c r="D73" s="8"/>
      <c r="E73" s="8"/>
      <c r="F73" s="8"/>
      <c r="G73" s="8"/>
      <c r="H73" s="9"/>
      <c r="I73" s="10"/>
      <c r="J73" s="8"/>
      <c r="K73" s="8"/>
      <c r="L73" s="9"/>
      <c r="M73" s="11"/>
      <c r="N73" s="9"/>
    </row>
    <row r="74" spans="1:14" x14ac:dyDescent="0.35">
      <c r="A74" s="8"/>
      <c r="B74" s="9"/>
      <c r="C74" s="8"/>
      <c r="D74" s="8"/>
      <c r="E74" s="8"/>
      <c r="F74" s="8"/>
      <c r="G74" s="8"/>
      <c r="H74" s="9"/>
      <c r="I74" s="10"/>
      <c r="J74" s="8"/>
      <c r="K74" s="8"/>
      <c r="L74" s="9"/>
      <c r="M74" s="11"/>
      <c r="N74" s="9"/>
    </row>
    <row r="75" spans="1:14" x14ac:dyDescent="0.35">
      <c r="A75" s="8"/>
      <c r="B75" s="9"/>
      <c r="C75" s="8"/>
      <c r="D75" s="8"/>
      <c r="E75" s="8"/>
      <c r="F75" s="8"/>
      <c r="G75" s="8"/>
      <c r="H75" s="9"/>
      <c r="I75" s="10"/>
      <c r="J75" s="8"/>
      <c r="K75" s="8"/>
      <c r="L75" s="9"/>
      <c r="M75" s="11"/>
      <c r="N75" s="9"/>
    </row>
    <row r="76" spans="1:14" x14ac:dyDescent="0.35">
      <c r="A76" s="8"/>
      <c r="B76" s="9"/>
      <c r="C76" s="8"/>
      <c r="D76" s="8"/>
      <c r="E76" s="8"/>
      <c r="F76" s="8"/>
      <c r="G76" s="8"/>
      <c r="H76" s="9"/>
      <c r="I76" s="10"/>
      <c r="J76" s="8"/>
      <c r="K76" s="8"/>
      <c r="L76" s="9"/>
      <c r="M76" s="11"/>
      <c r="N76" s="9"/>
    </row>
    <row r="77" spans="1:14" x14ac:dyDescent="0.35">
      <c r="A77" s="8"/>
      <c r="B77" s="9"/>
      <c r="C77" s="8"/>
      <c r="D77" s="8"/>
      <c r="E77" s="8"/>
      <c r="F77" s="8"/>
      <c r="G77" s="8"/>
      <c r="H77" s="9"/>
      <c r="I77" s="10"/>
      <c r="J77" s="8"/>
      <c r="K77" s="8"/>
      <c r="L77" s="9"/>
      <c r="M77" s="11"/>
      <c r="N77" s="9"/>
    </row>
    <row r="78" spans="1:14" x14ac:dyDescent="0.35">
      <c r="A78" s="8"/>
      <c r="B78" s="9"/>
      <c r="C78" s="8"/>
      <c r="D78" s="8"/>
      <c r="E78" s="8"/>
      <c r="F78" s="8"/>
      <c r="G78" s="8"/>
      <c r="H78" s="9"/>
      <c r="I78" s="10"/>
      <c r="J78" s="8"/>
      <c r="K78" s="8"/>
      <c r="L78" s="9"/>
      <c r="M78" s="11"/>
      <c r="N78" s="9"/>
    </row>
    <row r="79" spans="1:14" x14ac:dyDescent="0.35">
      <c r="A79" s="8"/>
      <c r="B79" s="9"/>
      <c r="C79" s="8"/>
      <c r="D79" s="8"/>
      <c r="E79" s="8"/>
      <c r="F79" s="8"/>
      <c r="G79" s="8"/>
      <c r="H79" s="9"/>
      <c r="I79" s="10"/>
      <c r="J79" s="8"/>
      <c r="K79" s="8"/>
      <c r="L79" s="9"/>
      <c r="M79" s="11"/>
      <c r="N79" s="9"/>
    </row>
    <row r="80" spans="1:14" x14ac:dyDescent="0.35">
      <c r="A80" s="8"/>
      <c r="B80" s="9"/>
      <c r="C80" s="8"/>
      <c r="D80" s="8"/>
      <c r="E80" s="8"/>
      <c r="F80" s="8"/>
      <c r="G80" s="8"/>
      <c r="H80" s="9"/>
      <c r="I80" s="10"/>
      <c r="J80" s="8"/>
      <c r="K80" s="8"/>
      <c r="L80" s="9"/>
      <c r="M80" s="11"/>
      <c r="N80" s="9"/>
    </row>
    <row r="81" spans="1:14" x14ac:dyDescent="0.35">
      <c r="A81" s="8"/>
      <c r="B81" s="9"/>
      <c r="C81" s="8"/>
      <c r="D81" s="8"/>
      <c r="E81" s="8"/>
      <c r="F81" s="8"/>
      <c r="G81" s="8"/>
      <c r="H81" s="9"/>
      <c r="I81" s="10"/>
      <c r="J81" s="8"/>
      <c r="K81" s="8"/>
      <c r="L81" s="9"/>
      <c r="M81" s="11"/>
      <c r="N81" s="9"/>
    </row>
    <row r="82" spans="1:14" x14ac:dyDescent="0.35">
      <c r="A82" s="8"/>
      <c r="B82" s="9"/>
      <c r="C82" s="8"/>
      <c r="D82" s="8"/>
      <c r="E82" s="8"/>
      <c r="F82" s="8"/>
      <c r="G82" s="8"/>
      <c r="H82" s="9"/>
      <c r="I82" s="10"/>
      <c r="J82" s="8"/>
      <c r="K82" s="8"/>
      <c r="L82" s="9"/>
      <c r="M82" s="11"/>
      <c r="N82" s="9"/>
    </row>
    <row r="83" spans="1:14" x14ac:dyDescent="0.35">
      <c r="A83" s="8"/>
      <c r="B83" s="9"/>
      <c r="C83" s="8"/>
      <c r="D83" s="8"/>
      <c r="E83" s="8"/>
      <c r="F83" s="8"/>
      <c r="G83" s="8"/>
      <c r="H83" s="9"/>
      <c r="I83" s="10"/>
      <c r="J83" s="8"/>
      <c r="K83" s="8"/>
      <c r="L83" s="9"/>
      <c r="M83" s="11"/>
      <c r="N83" s="9"/>
    </row>
    <row r="84" spans="1:14" x14ac:dyDescent="0.35">
      <c r="A84" s="8"/>
      <c r="B84" s="9"/>
      <c r="C84" s="8"/>
      <c r="D84" s="8"/>
      <c r="E84" s="8"/>
      <c r="F84" s="8"/>
      <c r="G84" s="8"/>
      <c r="H84" s="9"/>
      <c r="I84" s="10"/>
      <c r="J84" s="8"/>
      <c r="K84" s="8"/>
      <c r="L84" s="9"/>
      <c r="M84" s="11"/>
      <c r="N84" s="9"/>
    </row>
    <row r="85" spans="1:14" x14ac:dyDescent="0.35">
      <c r="A85" s="8"/>
      <c r="B85" s="9"/>
      <c r="C85" s="8"/>
      <c r="D85" s="8"/>
      <c r="E85" s="8"/>
      <c r="F85" s="8"/>
      <c r="G85" s="8"/>
      <c r="H85" s="9"/>
      <c r="I85" s="10"/>
      <c r="J85" s="8"/>
      <c r="K85" s="8"/>
      <c r="L85" s="9"/>
      <c r="M85" s="11"/>
      <c r="N85" s="9"/>
    </row>
    <row r="86" spans="1:14" x14ac:dyDescent="0.35">
      <c r="A86" s="8"/>
      <c r="B86" s="9"/>
      <c r="C86" s="8"/>
      <c r="D86" s="8"/>
      <c r="E86" s="8"/>
      <c r="F86" s="8"/>
      <c r="G86" s="8"/>
      <c r="H86" s="9"/>
      <c r="I86" s="10"/>
      <c r="J86" s="8"/>
      <c r="K86" s="8"/>
      <c r="L86" s="9"/>
      <c r="M86" s="11"/>
      <c r="N86" s="9"/>
    </row>
    <row r="87" spans="1:14" x14ac:dyDescent="0.35">
      <c r="A87" s="8"/>
      <c r="B87" s="9"/>
      <c r="C87" s="8"/>
      <c r="D87" s="8"/>
      <c r="E87" s="8"/>
      <c r="F87" s="8"/>
      <c r="G87" s="8"/>
      <c r="H87" s="9"/>
      <c r="I87" s="10"/>
      <c r="J87" s="8"/>
      <c r="K87" s="8"/>
      <c r="L87" s="9"/>
      <c r="M87" s="11"/>
      <c r="N87" s="9"/>
    </row>
    <row r="88" spans="1:14" x14ac:dyDescent="0.35">
      <c r="A88" s="8"/>
      <c r="B88" s="9"/>
      <c r="C88" s="8"/>
      <c r="D88" s="8"/>
      <c r="E88" s="8"/>
      <c r="F88" s="8"/>
      <c r="G88" s="8"/>
      <c r="H88" s="9"/>
      <c r="I88" s="10"/>
      <c r="J88" s="8"/>
      <c r="K88" s="8"/>
      <c r="L88" s="9"/>
      <c r="M88" s="11"/>
      <c r="N88" s="9"/>
    </row>
    <row r="89" spans="1:14" x14ac:dyDescent="0.35">
      <c r="A89" s="8"/>
      <c r="B89" s="9"/>
      <c r="C89" s="8"/>
      <c r="D89" s="8"/>
      <c r="E89" s="8"/>
      <c r="F89" s="8"/>
      <c r="G89" s="8"/>
      <c r="H89" s="9"/>
      <c r="I89" s="10"/>
      <c r="J89" s="8"/>
      <c r="K89" s="8"/>
      <c r="L89" s="9"/>
      <c r="M89" s="11"/>
      <c r="N89" s="9"/>
    </row>
    <row r="90" spans="1:14" x14ac:dyDescent="0.35">
      <c r="A90" s="8"/>
      <c r="B90" s="9"/>
      <c r="C90" s="8"/>
      <c r="D90" s="8"/>
      <c r="E90" s="8"/>
      <c r="F90" s="8"/>
      <c r="G90" s="8"/>
      <c r="H90" s="9"/>
      <c r="I90" s="10"/>
      <c r="J90" s="8"/>
      <c r="K90" s="8"/>
      <c r="L90" s="9"/>
      <c r="M90" s="11"/>
      <c r="N90" s="9"/>
    </row>
    <row r="91" spans="1:14" x14ac:dyDescent="0.35">
      <c r="A91" s="8"/>
      <c r="B91" s="9"/>
      <c r="C91" s="8"/>
      <c r="D91" s="8"/>
      <c r="E91" s="8"/>
      <c r="F91" s="8"/>
      <c r="G91" s="8"/>
      <c r="H91" s="9"/>
      <c r="I91" s="10"/>
      <c r="J91" s="8"/>
      <c r="K91" s="8"/>
      <c r="L91" s="9"/>
      <c r="M91" s="11"/>
      <c r="N91" s="9"/>
    </row>
    <row r="92" spans="1:14" x14ac:dyDescent="0.35">
      <c r="A92" s="8"/>
      <c r="B92" s="9"/>
      <c r="C92" s="8"/>
      <c r="D92" s="8"/>
      <c r="E92" s="8"/>
      <c r="F92" s="8"/>
      <c r="G92" s="8"/>
      <c r="H92" s="9"/>
      <c r="I92" s="10"/>
      <c r="J92" s="8"/>
      <c r="K92" s="8"/>
      <c r="L92" s="9"/>
      <c r="M92" s="11"/>
      <c r="N92" s="9"/>
    </row>
    <row r="93" spans="1:14" x14ac:dyDescent="0.35">
      <c r="A93" s="8"/>
      <c r="B93" s="9"/>
      <c r="C93" s="8"/>
      <c r="D93" s="8"/>
      <c r="E93" s="8"/>
      <c r="F93" s="8"/>
      <c r="G93" s="8"/>
      <c r="H93" s="9"/>
      <c r="I93" s="10"/>
      <c r="J93" s="8"/>
      <c r="K93" s="8"/>
      <c r="L93" s="9"/>
      <c r="M93" s="11"/>
      <c r="N93" s="9"/>
    </row>
    <row r="94" spans="1:14" x14ac:dyDescent="0.35">
      <c r="A94" s="8"/>
      <c r="B94" s="9"/>
      <c r="C94" s="8"/>
      <c r="D94" s="8"/>
      <c r="E94" s="8"/>
      <c r="F94" s="8"/>
      <c r="G94" s="8"/>
      <c r="H94" s="9"/>
      <c r="I94" s="10"/>
      <c r="J94" s="8"/>
      <c r="K94" s="8"/>
      <c r="L94" s="9"/>
      <c r="M94" s="11"/>
      <c r="N94" s="9"/>
    </row>
    <row r="95" spans="1:14" x14ac:dyDescent="0.35">
      <c r="A95" s="8"/>
      <c r="B95" s="9"/>
      <c r="C95" s="8"/>
      <c r="D95" s="8"/>
      <c r="E95" s="8"/>
      <c r="F95" s="8"/>
      <c r="G95" s="8"/>
      <c r="H95" s="9"/>
      <c r="I95" s="10"/>
      <c r="J95" s="8"/>
      <c r="K95" s="8"/>
      <c r="L95" s="9"/>
      <c r="M95" s="11"/>
      <c r="N95" s="9"/>
    </row>
    <row r="96" spans="1:14" x14ac:dyDescent="0.35">
      <c r="A96" s="8"/>
      <c r="B96" s="9"/>
      <c r="C96" s="8"/>
      <c r="D96" s="8"/>
      <c r="E96" s="8"/>
      <c r="F96" s="8"/>
      <c r="G96" s="8"/>
      <c r="H96" s="9"/>
      <c r="I96" s="10"/>
      <c r="J96" s="8"/>
      <c r="K96" s="8"/>
      <c r="L96" s="9"/>
      <c r="M96" s="11"/>
      <c r="N96" s="9"/>
    </row>
    <row r="97" spans="1:14" x14ac:dyDescent="0.35">
      <c r="A97" s="8"/>
      <c r="B97" s="9"/>
      <c r="C97" s="8"/>
      <c r="D97" s="8"/>
      <c r="E97" s="8"/>
      <c r="F97" s="8"/>
      <c r="G97" s="8"/>
      <c r="H97" s="9"/>
      <c r="I97" s="10"/>
      <c r="J97" s="8"/>
      <c r="K97" s="8"/>
      <c r="L97" s="9"/>
      <c r="M97" s="11"/>
      <c r="N97" s="9"/>
    </row>
    <row r="98" spans="1:14" x14ac:dyDescent="0.35">
      <c r="A98" s="8"/>
      <c r="B98" s="9"/>
      <c r="C98" s="8"/>
      <c r="D98" s="8"/>
      <c r="E98" s="8"/>
      <c r="F98" s="8"/>
      <c r="G98" s="8"/>
      <c r="H98" s="9"/>
      <c r="I98" s="10"/>
      <c r="J98" s="8"/>
      <c r="K98" s="8"/>
      <c r="L98" s="9"/>
      <c r="M98" s="11"/>
      <c r="N98" s="9"/>
    </row>
    <row r="99" spans="1:14" x14ac:dyDescent="0.35">
      <c r="A99" s="8"/>
      <c r="B99" s="9"/>
      <c r="C99" s="8"/>
      <c r="D99" s="8"/>
      <c r="E99" s="8"/>
      <c r="F99" s="8"/>
      <c r="G99" s="8"/>
      <c r="H99" s="9"/>
      <c r="I99" s="10"/>
      <c r="J99" s="8"/>
      <c r="K99" s="8"/>
      <c r="L99" s="9"/>
      <c r="M99" s="11"/>
      <c r="N99" s="9"/>
    </row>
    <row r="100" spans="1:14" x14ac:dyDescent="0.35">
      <c r="A100" s="8"/>
      <c r="B100" s="9"/>
      <c r="C100" s="8"/>
      <c r="D100" s="8"/>
      <c r="E100" s="8"/>
      <c r="F100" s="8"/>
      <c r="G100" s="8"/>
      <c r="H100" s="9"/>
      <c r="I100" s="10"/>
      <c r="J100" s="8"/>
      <c r="K100" s="8"/>
      <c r="L100" s="9"/>
      <c r="M100" s="11"/>
      <c r="N100" s="9"/>
    </row>
    <row r="101" spans="1:14" x14ac:dyDescent="0.35">
      <c r="A101" s="8"/>
      <c r="B101" s="9"/>
      <c r="C101" s="8"/>
      <c r="D101" s="8"/>
      <c r="E101" s="8"/>
      <c r="F101" s="8"/>
      <c r="G101" s="8"/>
      <c r="H101" s="9"/>
      <c r="I101" s="10"/>
      <c r="J101" s="8"/>
      <c r="K101" s="8"/>
      <c r="L101" s="9"/>
      <c r="M101" s="11"/>
      <c r="N101" s="9"/>
    </row>
    <row r="102" spans="1:14" x14ac:dyDescent="0.35">
      <c r="A102" s="8"/>
      <c r="B102" s="9"/>
      <c r="C102" s="8"/>
      <c r="D102" s="8"/>
      <c r="E102" s="8"/>
      <c r="F102" s="8"/>
      <c r="G102" s="8"/>
      <c r="H102" s="9"/>
      <c r="I102" s="10"/>
      <c r="J102" s="8"/>
      <c r="K102" s="8"/>
      <c r="L102" s="9"/>
      <c r="M102" s="11"/>
      <c r="N102" s="9"/>
    </row>
    <row r="103" spans="1:14" x14ac:dyDescent="0.35">
      <c r="A103" s="8"/>
      <c r="B103" s="9"/>
      <c r="C103" s="8"/>
      <c r="D103" s="8"/>
      <c r="E103" s="8"/>
      <c r="F103" s="8"/>
      <c r="G103" s="8"/>
      <c r="H103" s="9"/>
      <c r="I103" s="10"/>
      <c r="J103" s="8"/>
      <c r="K103" s="8"/>
      <c r="L103" s="9"/>
      <c r="M103" s="11"/>
      <c r="N103" s="9"/>
    </row>
    <row r="104" spans="1:14" x14ac:dyDescent="0.35">
      <c r="A104" s="8"/>
      <c r="B104" s="9"/>
      <c r="C104" s="8"/>
      <c r="D104" s="8"/>
      <c r="E104" s="8"/>
      <c r="F104" s="8"/>
      <c r="G104" s="8"/>
      <c r="H104" s="9"/>
      <c r="I104" s="10"/>
      <c r="J104" s="8"/>
      <c r="K104" s="8"/>
      <c r="L104" s="9"/>
      <c r="M104" s="11"/>
      <c r="N104" s="9"/>
    </row>
    <row r="105" spans="1:14" x14ac:dyDescent="0.35">
      <c r="A105" s="8"/>
      <c r="B105" s="9"/>
      <c r="C105" s="8"/>
      <c r="D105" s="8"/>
      <c r="E105" s="8"/>
      <c r="F105" s="8"/>
      <c r="G105" s="8"/>
      <c r="H105" s="9"/>
      <c r="I105" s="10"/>
      <c r="J105" s="8"/>
      <c r="K105" s="8"/>
      <c r="L105" s="9"/>
      <c r="M105" s="11"/>
      <c r="N105" s="9"/>
    </row>
    <row r="106" spans="1:14" x14ac:dyDescent="0.35">
      <c r="A106" s="8"/>
      <c r="B106" s="9"/>
      <c r="C106" s="8"/>
      <c r="D106" s="8"/>
      <c r="E106" s="8"/>
      <c r="F106" s="8"/>
      <c r="G106" s="8"/>
      <c r="H106" s="9"/>
      <c r="I106" s="10"/>
      <c r="J106" s="8"/>
      <c r="K106" s="8"/>
      <c r="L106" s="9"/>
      <c r="M106" s="11"/>
      <c r="N106" s="9"/>
    </row>
    <row r="107" spans="1:14" x14ac:dyDescent="0.35">
      <c r="A107" s="8"/>
      <c r="B107" s="9"/>
      <c r="C107" s="8"/>
      <c r="D107" s="8"/>
      <c r="E107" s="8"/>
      <c r="F107" s="8"/>
      <c r="G107" s="8"/>
      <c r="H107" s="9"/>
      <c r="I107" s="10"/>
      <c r="J107" s="8"/>
      <c r="K107" s="8"/>
      <c r="L107" s="9"/>
      <c r="M107" s="11"/>
      <c r="N107" s="9"/>
    </row>
    <row r="108" spans="1:14" x14ac:dyDescent="0.35">
      <c r="A108" s="8"/>
      <c r="B108" s="9"/>
      <c r="C108" s="8"/>
      <c r="D108" s="8"/>
      <c r="E108" s="8"/>
      <c r="F108" s="8"/>
      <c r="G108" s="8"/>
      <c r="H108" s="9"/>
      <c r="I108" s="10"/>
      <c r="J108" s="8"/>
      <c r="K108" s="8"/>
      <c r="L108" s="9"/>
      <c r="M108" s="11"/>
      <c r="N108" s="9"/>
    </row>
    <row r="109" spans="1:14" x14ac:dyDescent="0.35">
      <c r="A109" s="8"/>
      <c r="B109" s="9"/>
      <c r="C109" s="8"/>
      <c r="D109" s="8"/>
      <c r="E109" s="8"/>
      <c r="F109" s="8"/>
      <c r="G109" s="8"/>
      <c r="H109" s="9"/>
      <c r="I109" s="10"/>
      <c r="J109" s="8"/>
      <c r="K109" s="8"/>
      <c r="L109" s="9"/>
      <c r="M109" s="11"/>
      <c r="N109" s="9"/>
    </row>
    <row r="110" spans="1:14" x14ac:dyDescent="0.35">
      <c r="A110" s="8"/>
      <c r="B110" s="9"/>
      <c r="C110" s="8"/>
      <c r="D110" s="8"/>
      <c r="E110" s="8"/>
      <c r="F110" s="8"/>
      <c r="G110" s="8"/>
      <c r="H110" s="9"/>
      <c r="I110" s="10"/>
      <c r="J110" s="8"/>
      <c r="K110" s="8"/>
      <c r="L110" s="9"/>
      <c r="M110" s="11"/>
      <c r="N110" s="9"/>
    </row>
    <row r="111" spans="1:14" x14ac:dyDescent="0.35">
      <c r="A111" s="8"/>
      <c r="B111" s="9"/>
      <c r="C111" s="8"/>
      <c r="D111" s="8"/>
      <c r="E111" s="8"/>
      <c r="F111" s="8"/>
      <c r="G111" s="8"/>
      <c r="H111" s="9"/>
      <c r="I111" s="10"/>
      <c r="J111" s="8"/>
      <c r="K111" s="8"/>
      <c r="L111" s="9"/>
      <c r="M111" s="11"/>
      <c r="N111" s="9"/>
    </row>
    <row r="112" spans="1:14" x14ac:dyDescent="0.35">
      <c r="A112" s="8"/>
      <c r="B112" s="9"/>
      <c r="C112" s="8"/>
      <c r="D112" s="8"/>
      <c r="E112" s="8"/>
      <c r="F112" s="8"/>
      <c r="G112" s="8"/>
      <c r="H112" s="9"/>
      <c r="I112" s="10"/>
      <c r="J112" s="8"/>
      <c r="K112" s="8"/>
      <c r="L112" s="9"/>
      <c r="M112" s="11"/>
      <c r="N112" s="9"/>
    </row>
    <row r="113" spans="1:14" x14ac:dyDescent="0.35">
      <c r="A113" s="8"/>
      <c r="B113" s="9"/>
      <c r="C113" s="8"/>
      <c r="D113" s="8"/>
      <c r="E113" s="8"/>
      <c r="F113" s="8"/>
      <c r="G113" s="8"/>
      <c r="H113" s="9"/>
      <c r="I113" s="10"/>
      <c r="J113" s="8"/>
      <c r="K113" s="8"/>
      <c r="L113" s="9"/>
      <c r="M113" s="11"/>
      <c r="N113" s="9"/>
    </row>
    <row r="114" spans="1:14" x14ac:dyDescent="0.35">
      <c r="A114" s="8"/>
      <c r="B114" s="9"/>
      <c r="C114" s="8"/>
      <c r="D114" s="8"/>
      <c r="E114" s="8"/>
      <c r="F114" s="8"/>
      <c r="G114" s="8"/>
      <c r="H114" s="9"/>
      <c r="I114" s="10"/>
      <c r="J114" s="8"/>
      <c r="K114" s="8"/>
      <c r="L114" s="9"/>
      <c r="M114" s="11"/>
      <c r="N114" s="9"/>
    </row>
    <row r="115" spans="1:14" x14ac:dyDescent="0.35">
      <c r="A115" s="8"/>
      <c r="B115" s="9"/>
      <c r="C115" s="8"/>
      <c r="D115" s="8"/>
      <c r="E115" s="8"/>
      <c r="F115" s="8"/>
      <c r="G115" s="8"/>
      <c r="H115" s="9"/>
      <c r="I115" s="10"/>
      <c r="J115" s="8"/>
      <c r="K115" s="8"/>
      <c r="L115" s="9"/>
      <c r="M115" s="11"/>
      <c r="N115" s="9"/>
    </row>
    <row r="116" spans="1:14" x14ac:dyDescent="0.35">
      <c r="A116" s="8"/>
      <c r="B116" s="9"/>
      <c r="C116" s="8"/>
      <c r="D116" s="8"/>
      <c r="E116" s="8"/>
      <c r="F116" s="8"/>
      <c r="G116" s="8"/>
      <c r="H116" s="9"/>
      <c r="I116" s="10"/>
      <c r="J116" s="8"/>
      <c r="K116" s="8"/>
      <c r="L116" s="9"/>
      <c r="M116" s="11"/>
      <c r="N116" s="9"/>
    </row>
    <row r="117" spans="1:14" x14ac:dyDescent="0.35">
      <c r="A117" s="8"/>
      <c r="B117" s="9"/>
      <c r="C117" s="8"/>
      <c r="D117" s="8"/>
      <c r="E117" s="8"/>
      <c r="F117" s="8"/>
      <c r="G117" s="8"/>
      <c r="H117" s="9"/>
      <c r="I117" s="10"/>
      <c r="J117" s="8"/>
      <c r="K117" s="8"/>
      <c r="L117" s="9"/>
      <c r="M117" s="11"/>
      <c r="N117" s="9"/>
    </row>
    <row r="118" spans="1:14" x14ac:dyDescent="0.35">
      <c r="A118" s="8"/>
      <c r="B118" s="9"/>
      <c r="C118" s="8"/>
      <c r="D118" s="8"/>
      <c r="E118" s="8"/>
      <c r="F118" s="8"/>
      <c r="G118" s="8"/>
      <c r="H118" s="9"/>
      <c r="I118" s="10"/>
      <c r="J118" s="8"/>
      <c r="K118" s="8"/>
      <c r="L118" s="9"/>
      <c r="M118" s="11"/>
      <c r="N118" s="9"/>
    </row>
    <row r="119" spans="1:14" x14ac:dyDescent="0.35">
      <c r="A119" s="8"/>
      <c r="B119" s="9"/>
      <c r="C119" s="8"/>
      <c r="D119" s="8"/>
      <c r="E119" s="8"/>
      <c r="F119" s="8"/>
      <c r="G119" s="8"/>
      <c r="H119" s="9"/>
      <c r="I119" s="10"/>
      <c r="J119" s="8"/>
      <c r="K119" s="8"/>
      <c r="L119" s="9"/>
      <c r="M119" s="11"/>
      <c r="N119" s="9"/>
    </row>
    <row r="120" spans="1:14" x14ac:dyDescent="0.35">
      <c r="A120" s="8"/>
      <c r="B120" s="9"/>
      <c r="C120" s="8"/>
      <c r="D120" s="8"/>
      <c r="E120" s="8"/>
      <c r="F120" s="8"/>
      <c r="G120" s="8"/>
      <c r="H120" s="9"/>
      <c r="I120" s="10"/>
      <c r="J120" s="8"/>
      <c r="K120" s="8"/>
      <c r="L120" s="9"/>
      <c r="M120" s="11"/>
      <c r="N120" s="9"/>
    </row>
    <row r="121" spans="1:14" x14ac:dyDescent="0.35">
      <c r="A121" s="8"/>
      <c r="B121" s="9"/>
      <c r="C121" s="8"/>
      <c r="D121" s="8"/>
      <c r="E121" s="8"/>
      <c r="F121" s="8"/>
      <c r="G121" s="8"/>
      <c r="H121" s="9"/>
      <c r="I121" s="10"/>
      <c r="J121" s="8"/>
      <c r="K121" s="8"/>
      <c r="L121" s="9"/>
      <c r="M121" s="11"/>
      <c r="N121" s="9"/>
    </row>
    <row r="122" spans="1:14" x14ac:dyDescent="0.35">
      <c r="A122" s="8"/>
      <c r="B122" s="9"/>
      <c r="C122" s="8"/>
      <c r="D122" s="8"/>
      <c r="E122" s="8"/>
      <c r="F122" s="8"/>
      <c r="G122" s="8"/>
      <c r="H122" s="9"/>
      <c r="I122" s="10"/>
      <c r="J122" s="8"/>
      <c r="K122" s="8"/>
      <c r="L122" s="9"/>
      <c r="M122" s="11"/>
      <c r="N122" s="9"/>
    </row>
    <row r="123" spans="1:14" x14ac:dyDescent="0.35">
      <c r="A123" s="8"/>
      <c r="B123" s="9"/>
      <c r="C123" s="8"/>
      <c r="D123" s="8"/>
      <c r="E123" s="8"/>
      <c r="F123" s="8"/>
      <c r="G123" s="8"/>
      <c r="H123" s="9"/>
      <c r="I123" s="10"/>
      <c r="J123" s="8"/>
      <c r="K123" s="8"/>
      <c r="L123" s="9"/>
      <c r="M123" s="11"/>
      <c r="N123" s="9"/>
    </row>
    <row r="124" spans="1:14" x14ac:dyDescent="0.35">
      <c r="A124" s="8"/>
      <c r="B124" s="9"/>
      <c r="C124" s="8"/>
      <c r="D124" s="8"/>
      <c r="E124" s="8"/>
      <c r="F124" s="8"/>
      <c r="G124" s="8"/>
      <c r="H124" s="9"/>
      <c r="I124" s="10"/>
      <c r="J124" s="8"/>
      <c r="K124" s="8"/>
      <c r="L124" s="9"/>
      <c r="M124" s="11"/>
      <c r="N124" s="9"/>
    </row>
    <row r="125" spans="1:14" x14ac:dyDescent="0.35">
      <c r="A125" s="8"/>
      <c r="B125" s="9"/>
      <c r="C125" s="8"/>
      <c r="D125" s="8"/>
      <c r="E125" s="8"/>
      <c r="F125" s="8"/>
      <c r="G125" s="8"/>
      <c r="H125" s="9"/>
      <c r="I125" s="10"/>
      <c r="J125" s="8"/>
      <c r="K125" s="8"/>
      <c r="L125" s="9"/>
      <c r="M125" s="11"/>
      <c r="N125" s="9"/>
    </row>
    <row r="126" spans="1:14" x14ac:dyDescent="0.35">
      <c r="A126" s="8"/>
      <c r="B126" s="9"/>
      <c r="C126" s="8"/>
      <c r="D126" s="8"/>
      <c r="E126" s="8"/>
      <c r="F126" s="8"/>
      <c r="G126" s="8"/>
      <c r="H126" s="9"/>
      <c r="I126" s="10"/>
      <c r="J126" s="8"/>
      <c r="K126" s="8"/>
      <c r="L126" s="9"/>
      <c r="M126" s="11"/>
      <c r="N126" s="9"/>
    </row>
    <row r="127" spans="1:14" x14ac:dyDescent="0.35">
      <c r="A127" s="8"/>
      <c r="B127" s="9"/>
      <c r="C127" s="8"/>
      <c r="D127" s="8"/>
      <c r="E127" s="8"/>
      <c r="F127" s="8"/>
      <c r="G127" s="8"/>
      <c r="H127" s="9"/>
      <c r="I127" s="10"/>
      <c r="J127" s="8"/>
      <c r="K127" s="8"/>
      <c r="L127" s="9"/>
      <c r="M127" s="11"/>
      <c r="N127" s="9"/>
    </row>
    <row r="128" spans="1:14" x14ac:dyDescent="0.35">
      <c r="A128" s="8"/>
      <c r="B128" s="9"/>
      <c r="C128" s="8"/>
      <c r="D128" s="8"/>
      <c r="E128" s="8"/>
      <c r="F128" s="8"/>
      <c r="G128" s="8"/>
      <c r="H128" s="9"/>
      <c r="I128" s="10"/>
      <c r="J128" s="8"/>
      <c r="K128" s="8"/>
      <c r="L128" s="9"/>
      <c r="M128" s="11"/>
      <c r="N128" s="9"/>
    </row>
    <row r="129" spans="1:14" x14ac:dyDescent="0.35">
      <c r="A129" s="8"/>
      <c r="B129" s="9"/>
      <c r="C129" s="8"/>
      <c r="D129" s="8"/>
      <c r="E129" s="8"/>
      <c r="F129" s="8"/>
      <c r="G129" s="8"/>
      <c r="H129" s="9"/>
      <c r="I129" s="10"/>
      <c r="J129" s="8"/>
      <c r="K129" s="8"/>
      <c r="L129" s="9"/>
      <c r="M129" s="11"/>
      <c r="N129" s="9"/>
    </row>
    <row r="130" spans="1:14" x14ac:dyDescent="0.35">
      <c r="A130" s="8"/>
      <c r="B130" s="9"/>
      <c r="C130" s="8"/>
      <c r="D130" s="8"/>
      <c r="E130" s="8"/>
      <c r="F130" s="8"/>
      <c r="G130" s="8"/>
      <c r="H130" s="9"/>
      <c r="I130" s="10"/>
      <c r="J130" s="8"/>
      <c r="K130" s="8"/>
      <c r="L130" s="9"/>
      <c r="M130" s="11"/>
      <c r="N130" s="9"/>
    </row>
    <row r="131" spans="1:14" x14ac:dyDescent="0.35">
      <c r="A131" s="8"/>
      <c r="B131" s="9"/>
      <c r="C131" s="8"/>
      <c r="D131" s="8"/>
      <c r="E131" s="8"/>
      <c r="F131" s="8"/>
      <c r="G131" s="8"/>
      <c r="H131" s="9"/>
      <c r="I131" s="10"/>
      <c r="J131" s="8"/>
      <c r="K131" s="8"/>
      <c r="L131" s="9"/>
      <c r="M131" s="11"/>
      <c r="N131" s="9"/>
    </row>
    <row r="132" spans="1:14" x14ac:dyDescent="0.35">
      <c r="A132" s="8"/>
      <c r="B132" s="9"/>
      <c r="C132" s="8"/>
      <c r="D132" s="8"/>
      <c r="E132" s="8"/>
      <c r="F132" s="8"/>
      <c r="G132" s="8"/>
      <c r="H132" s="9"/>
      <c r="I132" s="10"/>
      <c r="J132" s="8"/>
      <c r="K132" s="8"/>
      <c r="L132" s="9"/>
      <c r="M132" s="11"/>
      <c r="N132" s="9"/>
    </row>
    <row r="133" spans="1:14" x14ac:dyDescent="0.35">
      <c r="A133" s="8"/>
      <c r="B133" s="9"/>
      <c r="C133" s="8"/>
      <c r="D133" s="8"/>
      <c r="E133" s="8"/>
      <c r="F133" s="8"/>
      <c r="G133" s="8"/>
      <c r="H133" s="9"/>
      <c r="I133" s="10"/>
      <c r="J133" s="8"/>
      <c r="K133" s="8"/>
      <c r="L133" s="9"/>
      <c r="M133" s="11"/>
      <c r="N133" s="9"/>
    </row>
    <row r="134" spans="1:14" x14ac:dyDescent="0.35">
      <c r="A134" s="8"/>
      <c r="B134" s="9"/>
      <c r="C134" s="8"/>
      <c r="D134" s="8"/>
      <c r="E134" s="8"/>
      <c r="F134" s="8"/>
      <c r="G134" s="8"/>
      <c r="H134" s="9"/>
      <c r="I134" s="10"/>
      <c r="J134" s="8"/>
      <c r="K134" s="8"/>
      <c r="L134" s="9"/>
      <c r="M134" s="11"/>
      <c r="N134" s="9"/>
    </row>
    <row r="135" spans="1:14" x14ac:dyDescent="0.35">
      <c r="A135" s="8"/>
      <c r="B135" s="9"/>
      <c r="C135" s="8"/>
      <c r="D135" s="8"/>
      <c r="E135" s="8"/>
      <c r="F135" s="8"/>
      <c r="G135" s="8"/>
      <c r="H135" s="9"/>
      <c r="I135" s="10"/>
      <c r="J135" s="8"/>
      <c r="K135" s="8"/>
      <c r="L135" s="9"/>
      <c r="M135" s="11"/>
      <c r="N135" s="9"/>
    </row>
    <row r="136" spans="1:14" x14ac:dyDescent="0.35">
      <c r="A136" s="8"/>
      <c r="B136" s="9"/>
      <c r="C136" s="8"/>
      <c r="D136" s="8"/>
      <c r="E136" s="8"/>
      <c r="F136" s="8"/>
      <c r="G136" s="8"/>
      <c r="H136" s="9"/>
      <c r="I136" s="10"/>
      <c r="J136" s="8"/>
      <c r="K136" s="8"/>
      <c r="L136" s="9"/>
      <c r="M136" s="11"/>
      <c r="N136" s="9"/>
    </row>
    <row r="137" spans="1:14" x14ac:dyDescent="0.35">
      <c r="A137" s="8"/>
      <c r="B137" s="9"/>
      <c r="C137" s="8"/>
      <c r="D137" s="8"/>
      <c r="E137" s="8"/>
      <c r="F137" s="8"/>
      <c r="G137" s="8"/>
      <c r="H137" s="9"/>
      <c r="I137" s="10"/>
      <c r="J137" s="8"/>
      <c r="K137" s="8"/>
      <c r="L137" s="9"/>
      <c r="M137" s="11"/>
      <c r="N137" s="9"/>
    </row>
    <row r="138" spans="1:14" x14ac:dyDescent="0.35">
      <c r="A138" s="8"/>
      <c r="B138" s="9"/>
      <c r="C138" s="8"/>
      <c r="D138" s="8"/>
      <c r="E138" s="8"/>
      <c r="F138" s="8"/>
      <c r="G138" s="8"/>
      <c r="H138" s="9"/>
      <c r="I138" s="10"/>
      <c r="J138" s="8"/>
      <c r="K138" s="8"/>
      <c r="L138" s="9"/>
      <c r="M138" s="11"/>
      <c r="N138" s="9"/>
    </row>
    <row r="139" spans="1:14" x14ac:dyDescent="0.35">
      <c r="A139" s="8"/>
      <c r="B139" s="9"/>
      <c r="C139" s="8"/>
      <c r="D139" s="8"/>
      <c r="E139" s="8"/>
      <c r="F139" s="8"/>
      <c r="G139" s="8"/>
      <c r="H139" s="9"/>
      <c r="I139" s="10"/>
      <c r="J139" s="8"/>
      <c r="K139" s="8"/>
      <c r="L139" s="9"/>
      <c r="M139" s="11"/>
      <c r="N139" s="9"/>
    </row>
    <row r="140" spans="1:14" x14ac:dyDescent="0.35">
      <c r="A140" s="8"/>
      <c r="B140" s="9"/>
      <c r="C140" s="8"/>
      <c r="D140" s="8"/>
      <c r="E140" s="8"/>
      <c r="F140" s="8"/>
      <c r="G140" s="8"/>
      <c r="H140" s="9"/>
      <c r="I140" s="10"/>
      <c r="J140" s="8"/>
      <c r="K140" s="8"/>
      <c r="L140" s="9"/>
      <c r="M140" s="11"/>
      <c r="N140" s="9"/>
    </row>
    <row r="141" spans="1:14" x14ac:dyDescent="0.35">
      <c r="A141" s="8"/>
      <c r="B141" s="9"/>
      <c r="C141" s="8"/>
      <c r="D141" s="8"/>
      <c r="E141" s="8"/>
      <c r="F141" s="8"/>
      <c r="G141" s="8"/>
      <c r="H141" s="9"/>
      <c r="I141" s="10"/>
      <c r="J141" s="8"/>
      <c r="K141" s="8"/>
      <c r="L141" s="9"/>
      <c r="M141" s="11"/>
      <c r="N141" s="9"/>
    </row>
    <row r="142" spans="1:14" x14ac:dyDescent="0.35">
      <c r="A142" s="8"/>
      <c r="B142" s="9"/>
      <c r="C142" s="8"/>
      <c r="D142" s="8"/>
      <c r="E142" s="8"/>
      <c r="F142" s="8"/>
      <c r="G142" s="8"/>
      <c r="H142" s="9"/>
      <c r="I142" s="10"/>
      <c r="J142" s="8"/>
      <c r="K142" s="8"/>
      <c r="L142" s="9"/>
      <c r="M142" s="11"/>
      <c r="N142" s="9"/>
    </row>
    <row r="143" spans="1:14" x14ac:dyDescent="0.35">
      <c r="A143" s="8"/>
      <c r="B143" s="9"/>
      <c r="C143" s="8"/>
      <c r="D143" s="8"/>
      <c r="E143" s="8"/>
      <c r="F143" s="8"/>
      <c r="G143" s="8"/>
      <c r="H143" s="9"/>
      <c r="I143" s="10"/>
      <c r="J143" s="8"/>
      <c r="K143" s="8"/>
      <c r="L143" s="9"/>
      <c r="M143" s="11"/>
      <c r="N143" s="9"/>
    </row>
    <row r="144" spans="1:14" x14ac:dyDescent="0.35">
      <c r="A144" s="8"/>
      <c r="B144" s="9"/>
      <c r="C144" s="8"/>
      <c r="D144" s="8"/>
      <c r="E144" s="8"/>
      <c r="F144" s="8"/>
      <c r="G144" s="8"/>
      <c r="H144" s="9"/>
      <c r="I144" s="10"/>
      <c r="J144" s="8"/>
      <c r="K144" s="8"/>
      <c r="L144" s="9"/>
      <c r="M144" s="11"/>
      <c r="N144" s="9"/>
    </row>
    <row r="145" spans="1:14" x14ac:dyDescent="0.35">
      <c r="A145" s="8"/>
      <c r="B145" s="9"/>
      <c r="C145" s="8"/>
      <c r="D145" s="8"/>
      <c r="E145" s="8"/>
      <c r="F145" s="8"/>
      <c r="G145" s="8"/>
      <c r="H145" s="9"/>
      <c r="I145" s="10"/>
      <c r="J145" s="8"/>
      <c r="K145" s="8"/>
      <c r="L145" s="9"/>
      <c r="M145" s="11"/>
      <c r="N145" s="9"/>
    </row>
    <row r="146" spans="1:14" x14ac:dyDescent="0.35">
      <c r="A146" s="8"/>
      <c r="B146" s="9"/>
      <c r="C146" s="8"/>
      <c r="D146" s="8"/>
      <c r="E146" s="8"/>
      <c r="F146" s="8"/>
      <c r="G146" s="8"/>
      <c r="H146" s="9"/>
      <c r="I146" s="10"/>
      <c r="J146" s="8"/>
      <c r="K146" s="8"/>
      <c r="L146" s="9"/>
      <c r="M146" s="11"/>
      <c r="N146" s="9"/>
    </row>
    <row r="147" spans="1:14" x14ac:dyDescent="0.35">
      <c r="A147" s="8"/>
      <c r="B147" s="9"/>
      <c r="C147" s="8"/>
      <c r="D147" s="8"/>
      <c r="E147" s="8"/>
      <c r="F147" s="8"/>
      <c r="G147" s="8"/>
      <c r="H147" s="9"/>
      <c r="I147" s="10"/>
      <c r="J147" s="8"/>
      <c r="K147" s="8"/>
      <c r="L147" s="9"/>
      <c r="M147" s="11"/>
      <c r="N147" s="9"/>
    </row>
    <row r="148" spans="1:14" x14ac:dyDescent="0.35">
      <c r="A148" s="8"/>
      <c r="B148" s="9"/>
      <c r="C148" s="8"/>
      <c r="D148" s="8"/>
      <c r="E148" s="8"/>
      <c r="F148" s="8"/>
      <c r="G148" s="8"/>
      <c r="H148" s="9"/>
      <c r="I148" s="10"/>
      <c r="J148" s="8"/>
      <c r="K148" s="8"/>
      <c r="L148" s="9"/>
      <c r="M148" s="11"/>
      <c r="N148" s="9"/>
    </row>
    <row r="149" spans="1:14" x14ac:dyDescent="0.35">
      <c r="A149" s="8"/>
      <c r="B149" s="9"/>
      <c r="C149" s="8"/>
      <c r="D149" s="8"/>
      <c r="E149" s="8"/>
      <c r="F149" s="8"/>
      <c r="G149" s="8"/>
      <c r="H149" s="9"/>
      <c r="I149" s="10"/>
      <c r="J149" s="8"/>
      <c r="K149" s="8"/>
      <c r="L149" s="9"/>
      <c r="M149" s="11"/>
      <c r="N149" s="9"/>
    </row>
    <row r="150" spans="1:14" x14ac:dyDescent="0.35">
      <c r="A150" s="8"/>
      <c r="B150" s="9"/>
      <c r="C150" s="8"/>
      <c r="D150" s="8"/>
      <c r="E150" s="8"/>
      <c r="F150" s="8"/>
      <c r="G150" s="8"/>
      <c r="H150" s="9"/>
      <c r="I150" s="10"/>
      <c r="J150" s="8"/>
      <c r="K150" s="8"/>
      <c r="L150" s="9"/>
      <c r="M150" s="11"/>
      <c r="N150" s="9"/>
    </row>
    <row r="151" spans="1:14" x14ac:dyDescent="0.35">
      <c r="A151" s="8"/>
      <c r="B151" s="9"/>
      <c r="C151" s="8"/>
      <c r="D151" s="8"/>
      <c r="E151" s="8"/>
      <c r="F151" s="8"/>
      <c r="G151" s="8"/>
      <c r="H151" s="9"/>
      <c r="I151" s="10"/>
      <c r="J151" s="8"/>
      <c r="K151" s="8"/>
      <c r="L151" s="9"/>
      <c r="M151" s="11"/>
      <c r="N151" s="9"/>
    </row>
    <row r="152" spans="1:14" x14ac:dyDescent="0.35">
      <c r="A152" s="8"/>
      <c r="B152" s="9"/>
      <c r="C152" s="8"/>
      <c r="D152" s="8"/>
      <c r="E152" s="8"/>
      <c r="F152" s="8"/>
      <c r="G152" s="8"/>
      <c r="H152" s="9"/>
      <c r="I152" s="10"/>
      <c r="J152" s="8"/>
      <c r="K152" s="8"/>
      <c r="L152" s="9"/>
      <c r="M152" s="11"/>
      <c r="N152" s="9"/>
    </row>
    <row r="153" spans="1:14" x14ac:dyDescent="0.35">
      <c r="A153" s="8"/>
      <c r="B153" s="9"/>
      <c r="C153" s="8"/>
      <c r="D153" s="8"/>
      <c r="E153" s="8"/>
      <c r="F153" s="8"/>
      <c r="G153" s="8"/>
      <c r="H153" s="9"/>
      <c r="I153" s="10"/>
      <c r="J153" s="8"/>
      <c r="K153" s="8"/>
      <c r="L153" s="9"/>
      <c r="M153" s="11"/>
      <c r="N153" s="9"/>
    </row>
    <row r="154" spans="1:14" x14ac:dyDescent="0.35">
      <c r="A154" s="8"/>
      <c r="B154" s="9"/>
      <c r="C154" s="8"/>
      <c r="D154" s="8"/>
      <c r="E154" s="8"/>
      <c r="F154" s="8"/>
      <c r="G154" s="8"/>
      <c r="H154" s="9"/>
      <c r="I154" s="10"/>
      <c r="J154" s="8"/>
      <c r="K154" s="8"/>
      <c r="L154" s="9"/>
      <c r="M154" s="11"/>
      <c r="N154" s="9"/>
    </row>
    <row r="155" spans="1:14" x14ac:dyDescent="0.35">
      <c r="A155" s="8"/>
      <c r="B155" s="9"/>
      <c r="C155" s="8"/>
      <c r="D155" s="8"/>
      <c r="E155" s="8"/>
      <c r="F155" s="8"/>
      <c r="G155" s="8"/>
      <c r="H155" s="9"/>
      <c r="I155" s="10"/>
      <c r="J155" s="8"/>
      <c r="K155" s="8"/>
      <c r="L155" s="9"/>
      <c r="M155" s="11"/>
      <c r="N155" s="9"/>
    </row>
    <row r="156" spans="1:14" x14ac:dyDescent="0.35">
      <c r="A156" s="8"/>
      <c r="B156" s="9"/>
      <c r="C156" s="8"/>
      <c r="D156" s="8"/>
      <c r="E156" s="8"/>
      <c r="F156" s="8"/>
      <c r="G156" s="8"/>
      <c r="H156" s="9"/>
      <c r="I156" s="10"/>
      <c r="J156" s="8"/>
      <c r="K156" s="8"/>
      <c r="L156" s="9"/>
      <c r="M156" s="11"/>
      <c r="N156" s="9"/>
    </row>
    <row r="157" spans="1:14" x14ac:dyDescent="0.35">
      <c r="A157" s="8"/>
      <c r="B157" s="9"/>
      <c r="C157" s="8"/>
      <c r="D157" s="8"/>
      <c r="E157" s="8"/>
      <c r="F157" s="8"/>
      <c r="G157" s="8"/>
      <c r="H157" s="9"/>
      <c r="I157" s="10"/>
      <c r="J157" s="8"/>
      <c r="K157" s="8"/>
      <c r="L157" s="9"/>
      <c r="M157" s="11"/>
      <c r="N157" s="9"/>
    </row>
    <row r="158" spans="1:14" x14ac:dyDescent="0.35">
      <c r="A158" s="8"/>
      <c r="B158" s="9"/>
      <c r="C158" s="8"/>
      <c r="D158" s="8"/>
      <c r="E158" s="8"/>
      <c r="F158" s="8"/>
      <c r="G158" s="8"/>
      <c r="H158" s="9"/>
      <c r="I158" s="10"/>
      <c r="J158" s="8"/>
      <c r="K158" s="8"/>
      <c r="L158" s="9"/>
      <c r="M158" s="11"/>
      <c r="N158" s="9"/>
    </row>
    <row r="159" spans="1:14" x14ac:dyDescent="0.35">
      <c r="A159" s="8"/>
      <c r="B159" s="9"/>
      <c r="C159" s="8"/>
      <c r="D159" s="8"/>
      <c r="E159" s="8"/>
      <c r="F159" s="8"/>
      <c r="G159" s="8"/>
      <c r="H159" s="9"/>
      <c r="I159" s="10"/>
      <c r="J159" s="8"/>
      <c r="K159" s="8"/>
      <c r="L159" s="9"/>
      <c r="M159" s="11"/>
      <c r="N159" s="9"/>
    </row>
    <row r="160" spans="1:14" x14ac:dyDescent="0.35">
      <c r="A160" s="8"/>
      <c r="B160" s="9"/>
      <c r="C160" s="8"/>
      <c r="D160" s="8"/>
      <c r="E160" s="8"/>
      <c r="F160" s="8"/>
      <c r="G160" s="8"/>
      <c r="H160" s="9"/>
      <c r="I160" s="10"/>
      <c r="J160" s="8"/>
      <c r="K160" s="8"/>
      <c r="L160" s="9"/>
      <c r="M160" s="11"/>
      <c r="N160" s="9"/>
    </row>
    <row r="161" spans="1:14" x14ac:dyDescent="0.35">
      <c r="A161" s="8"/>
      <c r="B161" s="9"/>
      <c r="C161" s="8"/>
      <c r="D161" s="8"/>
      <c r="E161" s="8"/>
      <c r="F161" s="8"/>
      <c r="G161" s="8"/>
      <c r="H161" s="9"/>
      <c r="I161" s="10"/>
      <c r="J161" s="8"/>
      <c r="K161" s="8"/>
      <c r="L161" s="9"/>
      <c r="M161" s="11"/>
      <c r="N161" s="9"/>
    </row>
    <row r="162" spans="1:14" x14ac:dyDescent="0.35">
      <c r="A162" s="8"/>
      <c r="B162" s="9"/>
      <c r="C162" s="8"/>
      <c r="D162" s="8"/>
      <c r="E162" s="8"/>
      <c r="F162" s="8"/>
      <c r="G162" s="8"/>
      <c r="H162" s="9"/>
      <c r="I162" s="10"/>
      <c r="J162" s="8"/>
      <c r="K162" s="8"/>
      <c r="L162" s="9"/>
      <c r="M162" s="11"/>
      <c r="N162" s="9"/>
    </row>
    <row r="163" spans="1:14" x14ac:dyDescent="0.35">
      <c r="A163" s="8"/>
      <c r="B163" s="9"/>
      <c r="C163" s="8"/>
      <c r="D163" s="8"/>
      <c r="E163" s="8"/>
      <c r="F163" s="8"/>
      <c r="G163" s="8"/>
      <c r="H163" s="9"/>
      <c r="I163" s="10"/>
      <c r="J163" s="8"/>
      <c r="K163" s="8"/>
      <c r="L163" s="9"/>
      <c r="M163" s="11"/>
      <c r="N163" s="9"/>
    </row>
    <row r="164" spans="1:14" x14ac:dyDescent="0.35">
      <c r="A164" s="8"/>
      <c r="B164" s="9"/>
      <c r="C164" s="8"/>
      <c r="D164" s="8"/>
      <c r="E164" s="8"/>
      <c r="F164" s="8"/>
      <c r="G164" s="8"/>
      <c r="H164" s="9"/>
      <c r="I164" s="10"/>
      <c r="J164" s="8"/>
      <c r="K164" s="8"/>
      <c r="L164" s="9"/>
      <c r="M164" s="11"/>
      <c r="N164" s="9"/>
    </row>
    <row r="165" spans="1:14" x14ac:dyDescent="0.35">
      <c r="A165" s="8"/>
      <c r="B165" s="9"/>
      <c r="C165" s="8"/>
      <c r="D165" s="8"/>
      <c r="E165" s="8"/>
      <c r="F165" s="8"/>
      <c r="G165" s="8"/>
      <c r="H165" s="9"/>
      <c r="I165" s="10"/>
      <c r="J165" s="8"/>
      <c r="K165" s="8"/>
      <c r="L165" s="9"/>
      <c r="M165" s="11"/>
      <c r="N165" s="9"/>
    </row>
    <row r="166" spans="1:14" x14ac:dyDescent="0.35">
      <c r="A166" s="8"/>
      <c r="B166" s="9"/>
      <c r="C166" s="8"/>
      <c r="D166" s="8"/>
      <c r="E166" s="8"/>
      <c r="F166" s="8"/>
      <c r="G166" s="8"/>
      <c r="H166" s="9"/>
      <c r="I166" s="10"/>
      <c r="J166" s="8"/>
      <c r="K166" s="8"/>
      <c r="L166" s="9"/>
      <c r="M166" s="11"/>
      <c r="N166" s="9"/>
    </row>
    <row r="167" spans="1:14" x14ac:dyDescent="0.35">
      <c r="A167" s="8"/>
      <c r="B167" s="9"/>
      <c r="C167" s="8"/>
      <c r="D167" s="8"/>
      <c r="E167" s="8"/>
      <c r="F167" s="8"/>
      <c r="G167" s="8"/>
      <c r="H167" s="9"/>
      <c r="I167" s="10"/>
      <c r="J167" s="8"/>
      <c r="K167" s="8"/>
      <c r="L167" s="9"/>
      <c r="M167" s="11"/>
      <c r="N167" s="9"/>
    </row>
    <row r="168" spans="1:14" x14ac:dyDescent="0.35">
      <c r="A168" s="8"/>
      <c r="B168" s="9"/>
      <c r="C168" s="8"/>
      <c r="D168" s="8"/>
      <c r="E168" s="8"/>
      <c r="F168" s="8"/>
      <c r="G168" s="8"/>
      <c r="H168" s="9"/>
      <c r="I168" s="10"/>
      <c r="J168" s="8"/>
      <c r="K168" s="8"/>
      <c r="L168" s="9"/>
      <c r="M168" s="11"/>
      <c r="N168" s="9"/>
    </row>
    <row r="169" spans="1:14" x14ac:dyDescent="0.35">
      <c r="A169" s="8"/>
      <c r="B169" s="9"/>
      <c r="C169" s="8"/>
      <c r="D169" s="8"/>
      <c r="E169" s="8"/>
      <c r="F169" s="8"/>
      <c r="G169" s="8"/>
      <c r="H169" s="9"/>
      <c r="I169" s="10"/>
      <c r="J169" s="8"/>
      <c r="K169" s="8"/>
      <c r="L169" s="9"/>
      <c r="M169" s="11"/>
      <c r="N169" s="9"/>
    </row>
    <row r="170" spans="1:14" x14ac:dyDescent="0.35">
      <c r="A170" s="8"/>
      <c r="B170" s="9"/>
      <c r="C170" s="8"/>
      <c r="D170" s="8"/>
      <c r="E170" s="8"/>
      <c r="F170" s="8"/>
      <c r="G170" s="8"/>
      <c r="H170" s="9"/>
      <c r="I170" s="10"/>
      <c r="J170" s="8"/>
      <c r="K170" s="8"/>
      <c r="L170" s="9"/>
      <c r="M170" s="11"/>
      <c r="N170" s="9"/>
    </row>
    <row r="171" spans="1:14" x14ac:dyDescent="0.35">
      <c r="A171" s="8"/>
      <c r="B171" s="9"/>
      <c r="C171" s="8"/>
      <c r="D171" s="8"/>
      <c r="E171" s="8"/>
      <c r="F171" s="8"/>
      <c r="G171" s="8"/>
      <c r="H171" s="9"/>
      <c r="I171" s="10"/>
      <c r="J171" s="8"/>
      <c r="K171" s="8"/>
      <c r="L171" s="9"/>
      <c r="M171" s="11"/>
      <c r="N171" s="9"/>
    </row>
    <row r="172" spans="1:14" x14ac:dyDescent="0.35">
      <c r="A172" s="8"/>
      <c r="B172" s="9"/>
      <c r="C172" s="8"/>
      <c r="D172" s="8"/>
      <c r="E172" s="8"/>
      <c r="F172" s="8"/>
      <c r="G172" s="8"/>
      <c r="H172" s="9"/>
      <c r="I172" s="10"/>
      <c r="J172" s="8"/>
      <c r="K172" s="8"/>
      <c r="L172" s="9"/>
      <c r="M172" s="11"/>
      <c r="N172" s="9"/>
    </row>
    <row r="173" spans="1:14" x14ac:dyDescent="0.35">
      <c r="A173" s="8"/>
      <c r="B173" s="9"/>
      <c r="C173" s="8"/>
      <c r="D173" s="8"/>
      <c r="E173" s="8"/>
      <c r="F173" s="8"/>
      <c r="G173" s="8"/>
      <c r="H173" s="9"/>
      <c r="I173" s="10"/>
      <c r="J173" s="8"/>
      <c r="K173" s="8"/>
      <c r="L173" s="9"/>
      <c r="M173" s="11"/>
      <c r="N173" s="9"/>
    </row>
    <row r="174" spans="1:14" x14ac:dyDescent="0.35">
      <c r="A174" s="8"/>
      <c r="B174" s="9"/>
      <c r="C174" s="8"/>
      <c r="D174" s="8"/>
      <c r="E174" s="8"/>
      <c r="F174" s="8"/>
      <c r="G174" s="8"/>
      <c r="H174" s="9"/>
      <c r="I174" s="10"/>
      <c r="J174" s="8"/>
      <c r="K174" s="8"/>
      <c r="L174" s="9"/>
      <c r="M174" s="11"/>
      <c r="N174" s="9"/>
    </row>
    <row r="175" spans="1:14" x14ac:dyDescent="0.35">
      <c r="A175" s="8"/>
      <c r="B175" s="9"/>
      <c r="C175" s="8"/>
      <c r="D175" s="8"/>
      <c r="E175" s="8"/>
      <c r="F175" s="8"/>
      <c r="G175" s="8"/>
      <c r="H175" s="9"/>
      <c r="I175" s="10"/>
      <c r="J175" s="8"/>
      <c r="K175" s="8"/>
      <c r="L175" s="9"/>
      <c r="M175" s="11"/>
      <c r="N175" s="9"/>
    </row>
    <row r="176" spans="1:14" x14ac:dyDescent="0.35">
      <c r="A176" s="8"/>
      <c r="B176" s="9"/>
      <c r="C176" s="8"/>
      <c r="D176" s="8"/>
      <c r="E176" s="8"/>
      <c r="F176" s="8"/>
      <c r="G176" s="8"/>
      <c r="H176" s="9"/>
      <c r="I176" s="10"/>
      <c r="J176" s="8"/>
      <c r="K176" s="8"/>
      <c r="L176" s="9"/>
      <c r="M176" s="11"/>
      <c r="N176" s="9"/>
    </row>
    <row r="177" spans="1:14" x14ac:dyDescent="0.35">
      <c r="A177" s="8"/>
      <c r="B177" s="9"/>
      <c r="C177" s="8"/>
      <c r="D177" s="8"/>
      <c r="E177" s="8"/>
      <c r="F177" s="8"/>
      <c r="G177" s="8"/>
      <c r="H177" s="9"/>
      <c r="I177" s="10"/>
      <c r="J177" s="8"/>
      <c r="K177" s="8"/>
      <c r="L177" s="9"/>
      <c r="M177" s="11"/>
      <c r="N177" s="9"/>
    </row>
    <row r="178" spans="1:14" x14ac:dyDescent="0.35">
      <c r="A178" s="8"/>
      <c r="B178" s="9"/>
      <c r="C178" s="8"/>
      <c r="D178" s="8"/>
      <c r="E178" s="8"/>
      <c r="F178" s="8"/>
      <c r="G178" s="8"/>
      <c r="H178" s="9"/>
      <c r="I178" s="10"/>
      <c r="J178" s="8"/>
      <c r="K178" s="8"/>
      <c r="L178" s="9"/>
      <c r="M178" s="11"/>
      <c r="N178" s="9"/>
    </row>
    <row r="179" spans="1:14" x14ac:dyDescent="0.35">
      <c r="A179" s="8"/>
      <c r="B179" s="9"/>
      <c r="C179" s="8"/>
      <c r="D179" s="8"/>
      <c r="E179" s="8"/>
      <c r="F179" s="8"/>
      <c r="G179" s="8"/>
      <c r="H179" s="9"/>
      <c r="I179" s="10"/>
      <c r="J179" s="8"/>
      <c r="K179" s="8"/>
      <c r="L179" s="9"/>
      <c r="M179" s="11"/>
      <c r="N179" s="9"/>
    </row>
    <row r="180" spans="1:14" x14ac:dyDescent="0.35">
      <c r="A180" s="8"/>
      <c r="B180" s="9"/>
      <c r="C180" s="8"/>
      <c r="D180" s="8"/>
      <c r="E180" s="8"/>
      <c r="F180" s="8"/>
      <c r="G180" s="8"/>
      <c r="H180" s="9"/>
      <c r="I180" s="10"/>
      <c r="J180" s="8"/>
      <c r="K180" s="8"/>
      <c r="L180" s="9"/>
      <c r="M180" s="11"/>
      <c r="N180" s="9"/>
    </row>
    <row r="181" spans="1:14" x14ac:dyDescent="0.35">
      <c r="A181" s="8"/>
      <c r="B181" s="9"/>
      <c r="C181" s="8"/>
      <c r="D181" s="8"/>
      <c r="E181" s="8"/>
      <c r="F181" s="8"/>
      <c r="G181" s="8"/>
      <c r="H181" s="9"/>
      <c r="I181" s="10"/>
      <c r="J181" s="8"/>
      <c r="K181" s="8"/>
      <c r="L181" s="9"/>
      <c r="M181" s="11"/>
      <c r="N181" s="9"/>
    </row>
    <row r="182" spans="1:14" x14ac:dyDescent="0.35">
      <c r="A182" s="8"/>
      <c r="B182" s="9"/>
      <c r="C182" s="8"/>
      <c r="D182" s="8"/>
      <c r="E182" s="8"/>
      <c r="F182" s="8"/>
      <c r="G182" s="8"/>
      <c r="H182" s="9"/>
      <c r="I182" s="10"/>
      <c r="J182" s="8"/>
      <c r="K182" s="8"/>
      <c r="L182" s="9"/>
      <c r="M182" s="11"/>
      <c r="N182" s="9"/>
    </row>
    <row r="183" spans="1:14" x14ac:dyDescent="0.35">
      <c r="A183" s="8"/>
      <c r="B183" s="9"/>
      <c r="C183" s="8"/>
      <c r="D183" s="8"/>
      <c r="E183" s="8"/>
      <c r="F183" s="8"/>
      <c r="G183" s="8"/>
      <c r="H183" s="9"/>
      <c r="I183" s="10"/>
      <c r="J183" s="8"/>
      <c r="K183" s="8"/>
      <c r="L183" s="9"/>
      <c r="M183" s="11"/>
      <c r="N183" s="9"/>
    </row>
    <row r="184" spans="1:14" x14ac:dyDescent="0.35">
      <c r="A184" s="8"/>
      <c r="B184" s="9"/>
      <c r="C184" s="8"/>
      <c r="D184" s="8"/>
      <c r="E184" s="8"/>
      <c r="F184" s="8"/>
      <c r="G184" s="8"/>
      <c r="H184" s="9"/>
      <c r="I184" s="10"/>
      <c r="J184" s="8"/>
      <c r="K184" s="8"/>
      <c r="L184" s="9"/>
      <c r="M184" s="11"/>
      <c r="N184" s="9"/>
    </row>
    <row r="185" spans="1:14" x14ac:dyDescent="0.35">
      <c r="A185" s="8"/>
      <c r="B185" s="9"/>
      <c r="C185" s="8"/>
      <c r="D185" s="8"/>
      <c r="E185" s="8"/>
      <c r="F185" s="8"/>
      <c r="G185" s="8"/>
      <c r="H185" s="9"/>
      <c r="I185" s="10"/>
      <c r="J185" s="8"/>
      <c r="K185" s="8"/>
      <c r="L185" s="9"/>
      <c r="M185" s="11"/>
      <c r="N185" s="9"/>
    </row>
    <row r="186" spans="1:14" x14ac:dyDescent="0.35">
      <c r="A186" s="8"/>
      <c r="B186" s="9"/>
      <c r="C186" s="8"/>
      <c r="D186" s="8"/>
      <c r="E186" s="8"/>
      <c r="F186" s="8"/>
      <c r="G186" s="8"/>
      <c r="H186" s="9"/>
      <c r="I186" s="10"/>
      <c r="J186" s="8"/>
      <c r="K186" s="8"/>
      <c r="L186" s="9"/>
      <c r="M186" s="11"/>
      <c r="N186" s="9"/>
    </row>
    <row r="187" spans="1:14" x14ac:dyDescent="0.35">
      <c r="A187" s="8"/>
      <c r="B187" s="9"/>
      <c r="C187" s="8"/>
      <c r="D187" s="8"/>
      <c r="E187" s="8"/>
      <c r="F187" s="8"/>
      <c r="G187" s="8"/>
      <c r="H187" s="9"/>
      <c r="I187" s="10"/>
      <c r="J187" s="8"/>
      <c r="K187" s="8"/>
      <c r="L187" s="9"/>
      <c r="M187" s="11"/>
      <c r="N187" s="9"/>
    </row>
    <row r="188" spans="1:14" x14ac:dyDescent="0.35">
      <c r="A188" s="8"/>
      <c r="B188" s="9"/>
      <c r="C188" s="8"/>
      <c r="D188" s="8"/>
      <c r="E188" s="8"/>
      <c r="F188" s="8"/>
      <c r="G188" s="8"/>
      <c r="H188" s="9"/>
      <c r="I188" s="10"/>
      <c r="J188" s="8"/>
      <c r="K188" s="8"/>
      <c r="L188" s="9"/>
      <c r="M188" s="11"/>
      <c r="N188" s="9"/>
    </row>
    <row r="189" spans="1:14" x14ac:dyDescent="0.35">
      <c r="A189" s="8"/>
      <c r="B189" s="9"/>
      <c r="C189" s="8"/>
      <c r="D189" s="8"/>
      <c r="E189" s="8"/>
      <c r="F189" s="8"/>
      <c r="G189" s="8"/>
      <c r="H189" s="9"/>
      <c r="I189" s="10"/>
      <c r="J189" s="8"/>
      <c r="K189" s="8"/>
      <c r="L189" s="9"/>
      <c r="M189" s="11"/>
      <c r="N189" s="9"/>
    </row>
    <row r="190" spans="1:14" x14ac:dyDescent="0.35">
      <c r="A190" s="8"/>
      <c r="B190" s="9"/>
      <c r="C190" s="8"/>
      <c r="D190" s="8"/>
      <c r="E190" s="8"/>
      <c r="F190" s="8"/>
      <c r="G190" s="8"/>
      <c r="H190" s="9"/>
      <c r="I190" s="10"/>
      <c r="J190" s="8"/>
      <c r="K190" s="8"/>
      <c r="L190" s="9"/>
      <c r="M190" s="11"/>
      <c r="N190" s="9"/>
    </row>
    <row r="191" spans="1:14" x14ac:dyDescent="0.35">
      <c r="A191" s="8"/>
      <c r="B191" s="9"/>
      <c r="C191" s="8"/>
      <c r="D191" s="8"/>
      <c r="E191" s="8"/>
      <c r="F191" s="8"/>
      <c r="G191" s="8"/>
      <c r="H191" s="9"/>
      <c r="I191" s="10"/>
      <c r="J191" s="8"/>
      <c r="K191" s="8"/>
      <c r="L191" s="9"/>
      <c r="M191" s="11"/>
      <c r="N191" s="9"/>
    </row>
    <row r="192" spans="1:14" x14ac:dyDescent="0.35">
      <c r="A192" s="8"/>
      <c r="B192" s="9"/>
      <c r="C192" s="8"/>
      <c r="D192" s="8"/>
      <c r="E192" s="8"/>
      <c r="F192" s="8"/>
      <c r="G192" s="8"/>
      <c r="H192" s="9"/>
      <c r="I192" s="10"/>
      <c r="J192" s="8"/>
      <c r="K192" s="8"/>
      <c r="L192" s="9"/>
      <c r="M192" s="11"/>
      <c r="N192" s="9"/>
    </row>
    <row r="193" spans="1:14" x14ac:dyDescent="0.35">
      <c r="A193" s="8"/>
      <c r="B193" s="9"/>
      <c r="C193" s="8"/>
      <c r="D193" s="8"/>
      <c r="E193" s="8"/>
      <c r="F193" s="8"/>
      <c r="G193" s="8"/>
      <c r="H193" s="9"/>
      <c r="I193" s="10"/>
      <c r="J193" s="8"/>
      <c r="K193" s="8"/>
      <c r="L193" s="9"/>
      <c r="M193" s="11"/>
      <c r="N193" s="9"/>
    </row>
    <row r="194" spans="1:14" x14ac:dyDescent="0.35">
      <c r="A194" s="8"/>
      <c r="B194" s="9"/>
      <c r="C194" s="8"/>
      <c r="D194" s="8"/>
      <c r="E194" s="8"/>
      <c r="F194" s="8"/>
      <c r="G194" s="8"/>
      <c r="H194" s="9"/>
      <c r="I194" s="10"/>
      <c r="J194" s="8"/>
      <c r="K194" s="8"/>
      <c r="L194" s="9"/>
      <c r="M194" s="11"/>
      <c r="N194" s="9"/>
    </row>
    <row r="195" spans="1:14" x14ac:dyDescent="0.35">
      <c r="A195" s="8"/>
      <c r="B195" s="9"/>
      <c r="C195" s="8"/>
      <c r="D195" s="8"/>
      <c r="E195" s="8"/>
      <c r="F195" s="8"/>
      <c r="G195" s="8"/>
      <c r="H195" s="9"/>
      <c r="I195" s="10"/>
      <c r="J195" s="8"/>
      <c r="K195" s="8"/>
      <c r="L195" s="9"/>
      <c r="M195" s="11"/>
      <c r="N195" s="9"/>
    </row>
    <row r="196" spans="1:14" x14ac:dyDescent="0.35">
      <c r="A196" s="8"/>
      <c r="B196" s="9"/>
      <c r="C196" s="8"/>
      <c r="D196" s="8"/>
      <c r="E196" s="8"/>
      <c r="F196" s="8"/>
      <c r="G196" s="8"/>
      <c r="H196" s="9"/>
      <c r="I196" s="10"/>
      <c r="J196" s="8"/>
      <c r="K196" s="8"/>
      <c r="L196" s="9"/>
      <c r="M196" s="11"/>
      <c r="N196" s="9"/>
    </row>
    <row r="197" spans="1:14" x14ac:dyDescent="0.35">
      <c r="A197" s="8"/>
      <c r="B197" s="9"/>
      <c r="C197" s="8"/>
      <c r="D197" s="8"/>
      <c r="E197" s="8"/>
      <c r="F197" s="8"/>
      <c r="G197" s="8"/>
      <c r="H197" s="9"/>
      <c r="I197" s="10"/>
      <c r="J197" s="8"/>
      <c r="K197" s="8"/>
      <c r="L197" s="9"/>
      <c r="M197" s="11"/>
      <c r="N197" s="9"/>
    </row>
    <row r="198" spans="1:14" x14ac:dyDescent="0.35">
      <c r="A198" s="8"/>
      <c r="B198" s="9"/>
      <c r="C198" s="8"/>
      <c r="D198" s="8"/>
      <c r="E198" s="8"/>
      <c r="F198" s="8"/>
      <c r="G198" s="8"/>
      <c r="H198" s="9"/>
      <c r="I198" s="10"/>
      <c r="J198" s="8"/>
      <c r="K198" s="8"/>
      <c r="L198" s="9"/>
      <c r="M198" s="11"/>
      <c r="N198" s="9"/>
    </row>
    <row r="199" spans="1:14" x14ac:dyDescent="0.35">
      <c r="A199" s="8"/>
      <c r="B199" s="9"/>
      <c r="C199" s="8"/>
      <c r="D199" s="8"/>
      <c r="E199" s="8"/>
      <c r="F199" s="8"/>
      <c r="G199" s="8"/>
      <c r="H199" s="9"/>
      <c r="I199" s="10"/>
      <c r="J199" s="8"/>
      <c r="K199" s="8"/>
      <c r="L199" s="9"/>
      <c r="M199" s="11"/>
      <c r="N199" s="9"/>
    </row>
    <row r="200" spans="1:14" x14ac:dyDescent="0.35">
      <c r="A200" s="8"/>
      <c r="B200" s="9"/>
      <c r="C200" s="8"/>
      <c r="D200" s="8"/>
      <c r="E200" s="8"/>
      <c r="F200" s="8"/>
      <c r="G200" s="8"/>
      <c r="H200" s="9"/>
      <c r="I200" s="10"/>
      <c r="J200" s="8"/>
      <c r="K200" s="8"/>
      <c r="L200" s="9"/>
      <c r="M200" s="11"/>
      <c r="N200" s="9"/>
    </row>
    <row r="201" spans="1:14" x14ac:dyDescent="0.35">
      <c r="A201" s="8"/>
      <c r="B201" s="9"/>
      <c r="C201" s="8"/>
      <c r="D201" s="8"/>
      <c r="E201" s="8"/>
      <c r="F201" s="8"/>
      <c r="G201" s="8"/>
      <c r="H201" s="9"/>
      <c r="I201" s="10"/>
      <c r="J201" s="8"/>
      <c r="K201" s="8"/>
      <c r="L201" s="9"/>
      <c r="M201" s="11"/>
      <c r="N201" s="9"/>
    </row>
    <row r="202" spans="1:14" x14ac:dyDescent="0.35">
      <c r="A202" s="8"/>
      <c r="B202" s="9"/>
      <c r="C202" s="8"/>
      <c r="D202" s="8"/>
      <c r="E202" s="8"/>
      <c r="F202" s="8"/>
      <c r="G202" s="8"/>
      <c r="H202" s="9"/>
      <c r="I202" s="10"/>
      <c r="J202" s="8"/>
      <c r="K202" s="8"/>
      <c r="L202" s="9"/>
      <c r="M202" s="11"/>
      <c r="N202" s="9"/>
    </row>
    <row r="203" spans="1:14" x14ac:dyDescent="0.35">
      <c r="A203" s="8"/>
      <c r="B203" s="9"/>
      <c r="C203" s="8"/>
      <c r="D203" s="8"/>
      <c r="E203" s="8"/>
      <c r="F203" s="8"/>
      <c r="G203" s="8"/>
      <c r="H203" s="9"/>
      <c r="I203" s="10"/>
      <c r="J203" s="8"/>
      <c r="K203" s="8"/>
      <c r="L203" s="9"/>
      <c r="M203" s="11"/>
      <c r="N203" s="9"/>
    </row>
    <row r="204" spans="1:14" x14ac:dyDescent="0.35">
      <c r="A204" s="8"/>
      <c r="B204" s="9"/>
      <c r="C204" s="8"/>
      <c r="D204" s="8"/>
      <c r="E204" s="8"/>
      <c r="F204" s="8"/>
      <c r="G204" s="8"/>
      <c r="H204" s="9"/>
      <c r="I204" s="10"/>
      <c r="J204" s="8"/>
      <c r="K204" s="8"/>
      <c r="L204" s="9"/>
      <c r="M204" s="11"/>
      <c r="N204" s="9"/>
    </row>
    <row r="205" spans="1:14" x14ac:dyDescent="0.35">
      <c r="A205" s="8"/>
      <c r="B205" s="9"/>
      <c r="C205" s="8"/>
      <c r="D205" s="8"/>
      <c r="E205" s="8"/>
      <c r="F205" s="8"/>
      <c r="G205" s="8"/>
      <c r="H205" s="9"/>
      <c r="I205" s="10"/>
      <c r="J205" s="8"/>
      <c r="K205" s="8"/>
      <c r="L205" s="9"/>
      <c r="M205" s="11"/>
      <c r="N205" s="9"/>
    </row>
    <row r="206" spans="1:14" x14ac:dyDescent="0.35">
      <c r="A206" s="8"/>
      <c r="B206" s="9"/>
      <c r="C206" s="8"/>
      <c r="D206" s="8"/>
      <c r="E206" s="8"/>
      <c r="F206" s="8"/>
      <c r="G206" s="8"/>
      <c r="H206" s="9"/>
      <c r="I206" s="10"/>
      <c r="J206" s="8"/>
      <c r="K206" s="8"/>
      <c r="L206" s="9"/>
      <c r="M206" s="11"/>
      <c r="N206" s="9"/>
    </row>
    <row r="207" spans="1:14" x14ac:dyDescent="0.35">
      <c r="A207" s="8"/>
      <c r="B207" s="9"/>
      <c r="C207" s="8"/>
      <c r="D207" s="8"/>
      <c r="E207" s="8"/>
      <c r="F207" s="8"/>
      <c r="G207" s="8"/>
      <c r="H207" s="9"/>
      <c r="I207" s="10"/>
      <c r="J207" s="8"/>
      <c r="K207" s="8"/>
      <c r="L207" s="9"/>
      <c r="M207" s="11"/>
      <c r="N207" s="9"/>
    </row>
    <row r="208" spans="1:14" x14ac:dyDescent="0.35">
      <c r="A208" s="8"/>
      <c r="B208" s="9"/>
      <c r="C208" s="8"/>
      <c r="D208" s="8"/>
      <c r="E208" s="8"/>
      <c r="F208" s="8"/>
      <c r="G208" s="8"/>
      <c r="H208" s="9"/>
      <c r="I208" s="10"/>
      <c r="J208" s="8"/>
      <c r="K208" s="8"/>
      <c r="L208" s="9"/>
      <c r="M208" s="11"/>
      <c r="N208" s="9"/>
    </row>
    <row r="209" spans="1:14" x14ac:dyDescent="0.35">
      <c r="A209" s="8"/>
      <c r="B209" s="9"/>
      <c r="C209" s="8"/>
      <c r="D209" s="8"/>
      <c r="E209" s="8"/>
      <c r="F209" s="8"/>
      <c r="G209" s="8"/>
      <c r="H209" s="9"/>
      <c r="I209" s="10"/>
      <c r="J209" s="8"/>
      <c r="K209" s="8"/>
      <c r="L209" s="9"/>
      <c r="M209" s="11"/>
      <c r="N209" s="9"/>
    </row>
    <row r="210" spans="1:14" x14ac:dyDescent="0.35">
      <c r="A210" s="8"/>
      <c r="B210" s="9"/>
      <c r="C210" s="8"/>
      <c r="D210" s="8"/>
      <c r="E210" s="8"/>
      <c r="F210" s="8"/>
      <c r="G210" s="8"/>
      <c r="H210" s="9"/>
      <c r="I210" s="10"/>
      <c r="J210" s="8"/>
      <c r="K210" s="8"/>
      <c r="L210" s="9"/>
      <c r="M210" s="11"/>
      <c r="N210" s="9"/>
    </row>
    <row r="211" spans="1:14" x14ac:dyDescent="0.35">
      <c r="A211" s="8"/>
      <c r="B211" s="9"/>
      <c r="C211" s="8"/>
      <c r="D211" s="8"/>
      <c r="E211" s="8"/>
      <c r="F211" s="8"/>
      <c r="G211" s="8"/>
      <c r="H211" s="9"/>
      <c r="I211" s="10"/>
      <c r="J211" s="8"/>
      <c r="K211" s="8"/>
      <c r="L211" s="9"/>
      <c r="M211" s="11"/>
      <c r="N211" s="9"/>
    </row>
    <row r="212" spans="1:14" x14ac:dyDescent="0.35">
      <c r="A212" s="8"/>
      <c r="B212" s="9"/>
      <c r="C212" s="8"/>
      <c r="D212" s="8"/>
      <c r="E212" s="8"/>
      <c r="F212" s="8"/>
      <c r="G212" s="8"/>
      <c r="H212" s="9"/>
      <c r="I212" s="10"/>
      <c r="J212" s="8"/>
      <c r="K212" s="8"/>
      <c r="L212" s="9"/>
      <c r="M212" s="11"/>
      <c r="N212" s="9"/>
    </row>
    <row r="213" spans="1:14" x14ac:dyDescent="0.35">
      <c r="A213" s="8"/>
      <c r="B213" s="9"/>
      <c r="C213" s="8"/>
      <c r="D213" s="8"/>
      <c r="E213" s="8"/>
      <c r="F213" s="8"/>
      <c r="G213" s="8"/>
      <c r="H213" s="9"/>
      <c r="I213" s="10"/>
      <c r="J213" s="8"/>
      <c r="K213" s="8"/>
      <c r="L213" s="9"/>
      <c r="M213" s="11"/>
      <c r="N213" s="9"/>
    </row>
    <row r="214" spans="1:14" x14ac:dyDescent="0.35">
      <c r="A214" s="8"/>
      <c r="B214" s="9"/>
      <c r="C214" s="8"/>
      <c r="D214" s="8"/>
      <c r="E214" s="8"/>
      <c r="F214" s="8"/>
      <c r="G214" s="8"/>
      <c r="H214" s="9"/>
      <c r="I214" s="10"/>
      <c r="J214" s="8"/>
      <c r="K214" s="8"/>
      <c r="L214" s="9"/>
      <c r="M214" s="11"/>
      <c r="N214" s="9"/>
    </row>
    <row r="215" spans="1:14" x14ac:dyDescent="0.35">
      <c r="A215" s="8"/>
      <c r="B215" s="9"/>
      <c r="C215" s="8"/>
      <c r="D215" s="8"/>
      <c r="E215" s="8"/>
      <c r="F215" s="8"/>
      <c r="G215" s="8"/>
      <c r="H215" s="9"/>
      <c r="I215" s="10"/>
      <c r="J215" s="8"/>
      <c r="K215" s="8"/>
      <c r="L215" s="9"/>
      <c r="M215" s="11"/>
      <c r="N215" s="9"/>
    </row>
    <row r="216" spans="1:14" x14ac:dyDescent="0.35">
      <c r="A216" s="8"/>
      <c r="B216" s="9"/>
      <c r="C216" s="8"/>
      <c r="D216" s="8"/>
      <c r="E216" s="8"/>
      <c r="F216" s="8"/>
      <c r="G216" s="8"/>
      <c r="H216" s="9"/>
      <c r="I216" s="10"/>
      <c r="J216" s="8"/>
      <c r="K216" s="8"/>
      <c r="L216" s="9"/>
      <c r="M216" s="11"/>
      <c r="N216" s="9"/>
    </row>
    <row r="217" spans="1:14" x14ac:dyDescent="0.35">
      <c r="A217" s="8"/>
      <c r="B217" s="9"/>
      <c r="C217" s="8"/>
      <c r="D217" s="8"/>
      <c r="E217" s="8"/>
      <c r="F217" s="8"/>
      <c r="G217" s="8"/>
      <c r="H217" s="9"/>
      <c r="I217" s="10"/>
      <c r="J217" s="8"/>
      <c r="K217" s="8"/>
      <c r="L217" s="9"/>
      <c r="M217" s="11"/>
      <c r="N217" s="9"/>
    </row>
    <row r="218" spans="1:14" x14ac:dyDescent="0.35">
      <c r="A218" s="8"/>
      <c r="B218" s="9"/>
      <c r="C218" s="8"/>
      <c r="D218" s="8"/>
      <c r="E218" s="8"/>
      <c r="F218" s="8"/>
      <c r="G218" s="8"/>
      <c r="H218" s="9"/>
      <c r="I218" s="10"/>
      <c r="J218" s="8"/>
      <c r="K218" s="8"/>
      <c r="L218" s="9"/>
      <c r="M218" s="11"/>
      <c r="N218" s="9"/>
    </row>
    <row r="219" spans="1:14" x14ac:dyDescent="0.35">
      <c r="A219" s="8"/>
      <c r="B219" s="9"/>
      <c r="C219" s="8"/>
      <c r="D219" s="8"/>
      <c r="E219" s="8"/>
      <c r="F219" s="8"/>
      <c r="G219" s="8"/>
      <c r="H219" s="9"/>
      <c r="I219" s="10"/>
      <c r="J219" s="8"/>
      <c r="K219" s="8"/>
      <c r="L219" s="9"/>
      <c r="M219" s="11"/>
      <c r="N219" s="9"/>
    </row>
    <row r="220" spans="1:14" x14ac:dyDescent="0.35">
      <c r="A220" s="8"/>
      <c r="B220" s="9"/>
      <c r="C220" s="8"/>
      <c r="D220" s="8"/>
      <c r="E220" s="8"/>
      <c r="F220" s="8"/>
      <c r="G220" s="8"/>
      <c r="H220" s="9"/>
      <c r="I220" s="10"/>
      <c r="J220" s="8"/>
      <c r="K220" s="8"/>
      <c r="L220" s="9"/>
      <c r="M220" s="11"/>
      <c r="N220" s="9"/>
    </row>
    <row r="221" spans="1:14" x14ac:dyDescent="0.35">
      <c r="A221" s="8"/>
      <c r="B221" s="9"/>
      <c r="C221" s="8"/>
      <c r="D221" s="8"/>
      <c r="E221" s="8"/>
      <c r="F221" s="8"/>
      <c r="G221" s="8"/>
      <c r="H221" s="9"/>
      <c r="I221" s="10"/>
      <c r="J221" s="8"/>
      <c r="K221" s="8"/>
      <c r="L221" s="9"/>
      <c r="M221" s="11"/>
      <c r="N221" s="9"/>
    </row>
    <row r="222" spans="1:14" x14ac:dyDescent="0.35">
      <c r="A222" s="8"/>
      <c r="B222" s="9"/>
      <c r="C222" s="8"/>
      <c r="D222" s="8"/>
      <c r="E222" s="8"/>
      <c r="F222" s="8"/>
      <c r="G222" s="8"/>
      <c r="H222" s="9"/>
      <c r="I222" s="10"/>
      <c r="J222" s="8"/>
      <c r="K222" s="8"/>
      <c r="L222" s="9"/>
      <c r="M222" s="11"/>
      <c r="N222" s="9"/>
    </row>
    <row r="223" spans="1:14" x14ac:dyDescent="0.35">
      <c r="A223" s="8"/>
      <c r="B223" s="9"/>
      <c r="C223" s="8"/>
      <c r="D223" s="8"/>
      <c r="E223" s="8"/>
      <c r="F223" s="8"/>
      <c r="G223" s="8"/>
      <c r="H223" s="9"/>
      <c r="I223" s="10"/>
      <c r="J223" s="8"/>
      <c r="K223" s="8"/>
      <c r="L223" s="9"/>
      <c r="M223" s="11"/>
      <c r="N223" s="9"/>
    </row>
    <row r="224" spans="1:14" x14ac:dyDescent="0.35">
      <c r="A224" s="8"/>
      <c r="B224" s="9"/>
      <c r="C224" s="8"/>
      <c r="D224" s="8"/>
      <c r="E224" s="8"/>
      <c r="F224" s="8"/>
      <c r="G224" s="8"/>
      <c r="H224" s="9"/>
      <c r="I224" s="10"/>
      <c r="J224" s="8"/>
      <c r="K224" s="8"/>
      <c r="L224" s="9"/>
      <c r="M224" s="11"/>
      <c r="N224" s="9"/>
    </row>
    <row r="225" spans="1:14" x14ac:dyDescent="0.35">
      <c r="A225" s="8"/>
      <c r="B225" s="9"/>
      <c r="C225" s="8"/>
      <c r="D225" s="8"/>
      <c r="E225" s="8"/>
      <c r="F225" s="8"/>
      <c r="G225" s="8"/>
      <c r="H225" s="9"/>
      <c r="I225" s="10"/>
      <c r="J225" s="8"/>
      <c r="K225" s="8"/>
      <c r="L225" s="9"/>
      <c r="M225" s="11"/>
      <c r="N225" s="9"/>
    </row>
    <row r="226" spans="1:14" x14ac:dyDescent="0.35">
      <c r="A226" s="8"/>
      <c r="B226" s="9"/>
      <c r="C226" s="8"/>
      <c r="D226" s="8"/>
      <c r="E226" s="8"/>
      <c r="F226" s="8"/>
      <c r="G226" s="8"/>
      <c r="H226" s="9"/>
      <c r="I226" s="10"/>
      <c r="J226" s="8"/>
      <c r="K226" s="8"/>
      <c r="L226" s="9"/>
      <c r="M226" s="11"/>
      <c r="N226" s="9"/>
    </row>
    <row r="227" spans="1:14" x14ac:dyDescent="0.35">
      <c r="A227" s="8"/>
      <c r="B227" s="9"/>
      <c r="C227" s="8"/>
      <c r="D227" s="8"/>
      <c r="E227" s="8"/>
      <c r="F227" s="8"/>
      <c r="G227" s="8"/>
      <c r="H227" s="9"/>
      <c r="I227" s="10"/>
      <c r="J227" s="8"/>
      <c r="K227" s="8"/>
      <c r="L227" s="9"/>
      <c r="M227" s="11"/>
      <c r="N227" s="9"/>
    </row>
    <row r="228" spans="1:14" x14ac:dyDescent="0.35">
      <c r="A228" s="8"/>
      <c r="B228" s="9"/>
      <c r="C228" s="8"/>
      <c r="D228" s="8"/>
      <c r="E228" s="8"/>
      <c r="F228" s="8"/>
      <c r="G228" s="8"/>
      <c r="H228" s="9"/>
      <c r="I228" s="10"/>
      <c r="J228" s="8"/>
      <c r="K228" s="8"/>
      <c r="L228" s="9"/>
      <c r="M228" s="11"/>
      <c r="N228" s="9"/>
    </row>
    <row r="229" spans="1:14" x14ac:dyDescent="0.35">
      <c r="A229" s="8"/>
      <c r="B229" s="9"/>
      <c r="C229" s="8"/>
      <c r="D229" s="8"/>
      <c r="E229" s="8"/>
      <c r="F229" s="8"/>
      <c r="G229" s="8"/>
      <c r="H229" s="9"/>
      <c r="I229" s="10"/>
      <c r="J229" s="8"/>
      <c r="K229" s="8"/>
      <c r="L229" s="9"/>
      <c r="M229" s="11"/>
      <c r="N229" s="9"/>
    </row>
    <row r="230" spans="1:14" x14ac:dyDescent="0.35">
      <c r="A230" s="8"/>
      <c r="B230" s="9"/>
      <c r="C230" s="8"/>
      <c r="D230" s="8"/>
      <c r="E230" s="8"/>
      <c r="F230" s="8"/>
      <c r="G230" s="8"/>
      <c r="H230" s="9"/>
      <c r="I230" s="10"/>
      <c r="J230" s="8"/>
      <c r="K230" s="8"/>
      <c r="L230" s="9"/>
      <c r="M230" s="11"/>
      <c r="N230" s="9"/>
    </row>
    <row r="231" spans="1:14" x14ac:dyDescent="0.35">
      <c r="A231" s="8"/>
      <c r="B231" s="9"/>
      <c r="C231" s="8"/>
      <c r="D231" s="8"/>
      <c r="E231" s="8"/>
      <c r="F231" s="8"/>
      <c r="G231" s="8"/>
      <c r="H231" s="9"/>
      <c r="I231" s="10"/>
      <c r="J231" s="8"/>
      <c r="K231" s="8"/>
      <c r="L231" s="9"/>
      <c r="M231" s="11"/>
      <c r="N231" s="9"/>
    </row>
    <row r="232" spans="1:14" x14ac:dyDescent="0.35">
      <c r="A232" s="8"/>
      <c r="B232" s="9"/>
      <c r="C232" s="8"/>
      <c r="D232" s="8"/>
      <c r="E232" s="8"/>
      <c r="F232" s="8"/>
      <c r="G232" s="8"/>
      <c r="H232" s="9"/>
      <c r="I232" s="10"/>
      <c r="J232" s="8"/>
      <c r="K232" s="8"/>
      <c r="L232" s="9"/>
      <c r="M232" s="11"/>
      <c r="N232" s="9"/>
    </row>
    <row r="233" spans="1:14" x14ac:dyDescent="0.35">
      <c r="A233" s="8"/>
      <c r="B233" s="9"/>
      <c r="C233" s="8"/>
      <c r="D233" s="8"/>
      <c r="E233" s="8"/>
      <c r="F233" s="8"/>
      <c r="G233" s="8"/>
      <c r="H233" s="9"/>
      <c r="I233" s="10"/>
      <c r="J233" s="8"/>
      <c r="K233" s="8"/>
      <c r="L233" s="9"/>
      <c r="M233" s="11"/>
      <c r="N233" s="9"/>
    </row>
    <row r="234" spans="1:14" x14ac:dyDescent="0.35">
      <c r="A234" s="8"/>
      <c r="B234" s="9"/>
      <c r="C234" s="8"/>
      <c r="D234" s="8"/>
      <c r="E234" s="8"/>
      <c r="F234" s="8"/>
      <c r="G234" s="8"/>
      <c r="H234" s="9"/>
      <c r="I234" s="10"/>
      <c r="J234" s="8"/>
      <c r="K234" s="8"/>
      <c r="L234" s="9"/>
      <c r="M234" s="11"/>
      <c r="N234" s="9"/>
    </row>
    <row r="235" spans="1:14" x14ac:dyDescent="0.35">
      <c r="A235" s="8"/>
      <c r="B235" s="9"/>
      <c r="C235" s="8"/>
      <c r="D235" s="8"/>
      <c r="E235" s="8"/>
      <c r="F235" s="8"/>
      <c r="G235" s="8"/>
      <c r="H235" s="9"/>
      <c r="I235" s="10"/>
      <c r="J235" s="8"/>
      <c r="K235" s="8"/>
      <c r="L235" s="9"/>
      <c r="M235" s="11"/>
      <c r="N235" s="9"/>
    </row>
    <row r="236" spans="1:14" x14ac:dyDescent="0.35">
      <c r="A236" s="8"/>
      <c r="B236" s="9"/>
      <c r="C236" s="8"/>
      <c r="D236" s="8"/>
      <c r="E236" s="8"/>
      <c r="F236" s="8"/>
      <c r="G236" s="8"/>
      <c r="H236" s="9"/>
      <c r="I236" s="10"/>
      <c r="J236" s="8"/>
      <c r="K236" s="8"/>
      <c r="L236" s="9"/>
      <c r="M236" s="11"/>
      <c r="N236" s="9"/>
    </row>
    <row r="237" spans="1:14" x14ac:dyDescent="0.35">
      <c r="A237" s="8"/>
      <c r="B237" s="9"/>
      <c r="C237" s="8"/>
      <c r="D237" s="8"/>
      <c r="E237" s="8"/>
      <c r="F237" s="8"/>
      <c r="G237" s="8"/>
      <c r="H237" s="9"/>
      <c r="I237" s="10"/>
      <c r="J237" s="8"/>
      <c r="K237" s="8"/>
      <c r="L237" s="9"/>
      <c r="M237" s="11"/>
      <c r="N237" s="9"/>
    </row>
    <row r="238" spans="1:14" x14ac:dyDescent="0.35">
      <c r="A238" s="8"/>
      <c r="B238" s="9"/>
      <c r="C238" s="8"/>
      <c r="D238" s="8"/>
      <c r="E238" s="8"/>
      <c r="F238" s="8"/>
      <c r="G238" s="8"/>
      <c r="H238" s="9"/>
      <c r="I238" s="10"/>
      <c r="J238" s="8"/>
      <c r="K238" s="8"/>
      <c r="L238" s="9"/>
      <c r="M238" s="11"/>
      <c r="N238" s="9"/>
    </row>
    <row r="239" spans="1:14" x14ac:dyDescent="0.35">
      <c r="A239" s="8"/>
      <c r="B239" s="9"/>
      <c r="C239" s="8"/>
      <c r="D239" s="8"/>
      <c r="E239" s="8"/>
      <c r="F239" s="8"/>
      <c r="G239" s="8"/>
      <c r="H239" s="9"/>
      <c r="I239" s="10"/>
      <c r="J239" s="8"/>
      <c r="K239" s="8"/>
      <c r="L239" s="9"/>
      <c r="M239" s="11"/>
      <c r="N239" s="9"/>
    </row>
    <row r="240" spans="1:14" x14ac:dyDescent="0.35">
      <c r="A240" s="8"/>
      <c r="B240" s="9"/>
      <c r="C240" s="8"/>
      <c r="D240" s="8"/>
      <c r="E240" s="8"/>
      <c r="F240" s="8"/>
      <c r="G240" s="8"/>
      <c r="H240" s="9"/>
      <c r="I240" s="10"/>
      <c r="J240" s="8"/>
      <c r="K240" s="8"/>
      <c r="L240" s="9"/>
      <c r="M240" s="11"/>
      <c r="N240" s="9"/>
    </row>
    <row r="241" spans="1:14" x14ac:dyDescent="0.35">
      <c r="A241" s="8"/>
      <c r="B241" s="9"/>
      <c r="C241" s="8"/>
      <c r="D241" s="8"/>
      <c r="E241" s="8"/>
      <c r="F241" s="8"/>
      <c r="G241" s="8"/>
      <c r="H241" s="9"/>
      <c r="I241" s="10"/>
      <c r="J241" s="8"/>
      <c r="K241" s="8"/>
      <c r="L241" s="9"/>
      <c r="M241" s="11"/>
      <c r="N241" s="9"/>
    </row>
    <row r="242" spans="1:14" x14ac:dyDescent="0.35">
      <c r="A242" s="8"/>
      <c r="B242" s="9"/>
      <c r="C242" s="8"/>
      <c r="D242" s="8"/>
      <c r="E242" s="8"/>
      <c r="F242" s="8"/>
      <c r="G242" s="8"/>
      <c r="H242" s="9"/>
      <c r="I242" s="10"/>
      <c r="J242" s="8"/>
      <c r="K242" s="8"/>
      <c r="L242" s="9"/>
      <c r="M242" s="11"/>
      <c r="N242" s="9"/>
    </row>
    <row r="243" spans="1:14" x14ac:dyDescent="0.35">
      <c r="A243" s="8"/>
      <c r="B243" s="9"/>
      <c r="C243" s="8"/>
      <c r="D243" s="8"/>
      <c r="E243" s="8"/>
      <c r="F243" s="8"/>
      <c r="G243" s="8"/>
      <c r="H243" s="9"/>
      <c r="I243" s="10"/>
      <c r="J243" s="8"/>
      <c r="K243" s="8"/>
      <c r="L243" s="9"/>
      <c r="M243" s="11"/>
      <c r="N243" s="9"/>
    </row>
    <row r="244" spans="1:14" x14ac:dyDescent="0.35">
      <c r="A244" s="8"/>
      <c r="B244" s="9"/>
      <c r="C244" s="8"/>
      <c r="D244" s="8"/>
      <c r="E244" s="8"/>
      <c r="F244" s="8"/>
      <c r="G244" s="8"/>
      <c r="H244" s="9"/>
      <c r="I244" s="10"/>
      <c r="J244" s="8"/>
      <c r="K244" s="8"/>
      <c r="L244" s="9"/>
      <c r="M244" s="11"/>
      <c r="N244" s="9"/>
    </row>
    <row r="245" spans="1:14" x14ac:dyDescent="0.35">
      <c r="A245" s="8"/>
      <c r="B245" s="9"/>
      <c r="C245" s="8"/>
      <c r="D245" s="8"/>
      <c r="E245" s="8"/>
      <c r="F245" s="8"/>
      <c r="G245" s="8"/>
      <c r="H245" s="9"/>
      <c r="I245" s="10"/>
      <c r="J245" s="8"/>
      <c r="K245" s="8"/>
      <c r="L245" s="9"/>
      <c r="M245" s="11"/>
      <c r="N245" s="9"/>
    </row>
    <row r="246" spans="1:14" x14ac:dyDescent="0.35">
      <c r="A246" s="8"/>
      <c r="B246" s="9"/>
      <c r="C246" s="8"/>
      <c r="D246" s="8"/>
      <c r="E246" s="8"/>
      <c r="F246" s="8"/>
      <c r="G246" s="8"/>
      <c r="H246" s="9"/>
      <c r="I246" s="10"/>
      <c r="J246" s="8"/>
      <c r="K246" s="8"/>
      <c r="L246" s="9"/>
      <c r="M246" s="11"/>
      <c r="N246" s="9"/>
    </row>
    <row r="247" spans="1:14" x14ac:dyDescent="0.35">
      <c r="A247" s="8"/>
      <c r="B247" s="9"/>
      <c r="C247" s="8"/>
      <c r="D247" s="8"/>
      <c r="E247" s="8"/>
      <c r="F247" s="8"/>
      <c r="G247" s="8"/>
      <c r="H247" s="9"/>
      <c r="I247" s="10"/>
      <c r="J247" s="8"/>
      <c r="K247" s="8"/>
      <c r="L247" s="9"/>
      <c r="M247" s="11"/>
      <c r="N247" s="9"/>
    </row>
    <row r="248" spans="1:14" x14ac:dyDescent="0.35">
      <c r="A248" s="8"/>
      <c r="B248" s="9"/>
      <c r="C248" s="8"/>
      <c r="D248" s="8"/>
      <c r="E248" s="8"/>
      <c r="F248" s="8"/>
      <c r="G248" s="8"/>
      <c r="H248" s="9"/>
      <c r="I248" s="10"/>
      <c r="J248" s="8"/>
      <c r="K248" s="8"/>
      <c r="L248" s="9"/>
      <c r="M248" s="11"/>
      <c r="N248" s="9"/>
    </row>
    <row r="249" spans="1:14" x14ac:dyDescent="0.35">
      <c r="A249" s="8"/>
      <c r="B249" s="9"/>
      <c r="C249" s="8"/>
      <c r="D249" s="8"/>
      <c r="E249" s="8"/>
      <c r="F249" s="8"/>
      <c r="G249" s="8"/>
      <c r="H249" s="9"/>
      <c r="I249" s="10"/>
      <c r="J249" s="8"/>
      <c r="K249" s="8"/>
      <c r="L249" s="9"/>
      <c r="M249" s="11"/>
      <c r="N249" s="9"/>
    </row>
    <row r="250" spans="1:14" x14ac:dyDescent="0.35">
      <c r="A250" s="8"/>
      <c r="B250" s="9"/>
      <c r="C250" s="8"/>
      <c r="D250" s="8"/>
      <c r="E250" s="8"/>
      <c r="F250" s="8"/>
      <c r="G250" s="8"/>
      <c r="H250" s="9"/>
      <c r="I250" s="10"/>
      <c r="J250" s="8"/>
      <c r="K250" s="8"/>
      <c r="L250" s="9"/>
      <c r="M250" s="11"/>
      <c r="N250" s="9"/>
    </row>
    <row r="251" spans="1:14" x14ac:dyDescent="0.35">
      <c r="A251" s="8"/>
      <c r="B251" s="9"/>
      <c r="C251" s="8"/>
      <c r="D251" s="8"/>
      <c r="E251" s="8"/>
      <c r="F251" s="8"/>
      <c r="G251" s="8"/>
      <c r="H251" s="9"/>
      <c r="I251" s="10"/>
      <c r="J251" s="8"/>
      <c r="K251" s="8"/>
      <c r="L251" s="9"/>
      <c r="M251" s="11"/>
      <c r="N251" s="9"/>
    </row>
    <row r="252" spans="1:14" x14ac:dyDescent="0.35">
      <c r="A252" s="8"/>
      <c r="B252" s="9"/>
      <c r="C252" s="8"/>
      <c r="D252" s="8"/>
      <c r="E252" s="8"/>
      <c r="F252" s="8"/>
      <c r="G252" s="8"/>
      <c r="H252" s="9"/>
      <c r="I252" s="10"/>
      <c r="J252" s="8"/>
      <c r="K252" s="8"/>
      <c r="L252" s="9"/>
      <c r="M252" s="11"/>
      <c r="N252" s="9"/>
    </row>
    <row r="253" spans="1:14" x14ac:dyDescent="0.35">
      <c r="A253" s="8"/>
      <c r="B253" s="9"/>
      <c r="C253" s="8"/>
      <c r="D253" s="8"/>
      <c r="E253" s="8"/>
      <c r="F253" s="8"/>
      <c r="G253" s="8"/>
      <c r="H253" s="9"/>
      <c r="I253" s="10"/>
      <c r="J253" s="8"/>
      <c r="K253" s="8"/>
      <c r="L253" s="9"/>
      <c r="M253" s="11"/>
      <c r="N253" s="9"/>
    </row>
    <row r="254" spans="1:14" x14ac:dyDescent="0.35">
      <c r="A254" s="8"/>
      <c r="B254" s="9"/>
      <c r="C254" s="8"/>
      <c r="D254" s="8"/>
      <c r="E254" s="8"/>
      <c r="F254" s="8"/>
      <c r="G254" s="8"/>
      <c r="H254" s="9"/>
      <c r="I254" s="10"/>
      <c r="J254" s="8"/>
      <c r="K254" s="8"/>
      <c r="L254" s="9"/>
      <c r="M254" s="11"/>
      <c r="N254" s="9"/>
    </row>
    <row r="255" spans="1:14" x14ac:dyDescent="0.35">
      <c r="A255" s="8"/>
      <c r="B255" s="9"/>
      <c r="C255" s="8"/>
      <c r="D255" s="8"/>
      <c r="E255" s="8"/>
      <c r="F255" s="8"/>
      <c r="G255" s="8"/>
      <c r="H255" s="9"/>
      <c r="I255" s="10"/>
      <c r="J255" s="8"/>
      <c r="K255" s="8"/>
      <c r="L255" s="9"/>
      <c r="M255" s="11"/>
      <c r="N255" s="9"/>
    </row>
    <row r="256" spans="1:14" x14ac:dyDescent="0.35">
      <c r="A256" s="8"/>
      <c r="B256" s="9"/>
      <c r="C256" s="8"/>
      <c r="D256" s="8"/>
      <c r="E256" s="8"/>
      <c r="F256" s="8"/>
      <c r="G256" s="8"/>
      <c r="H256" s="9"/>
      <c r="I256" s="10"/>
      <c r="J256" s="8"/>
      <c r="K256" s="8"/>
      <c r="L256" s="9"/>
      <c r="M256" s="11"/>
      <c r="N256" s="9"/>
    </row>
    <row r="257" spans="1:14" x14ac:dyDescent="0.35">
      <c r="A257" s="8"/>
      <c r="B257" s="9"/>
      <c r="C257" s="8"/>
      <c r="D257" s="8"/>
      <c r="E257" s="8"/>
      <c r="F257" s="8"/>
      <c r="G257" s="8"/>
      <c r="H257" s="9"/>
      <c r="I257" s="10"/>
      <c r="J257" s="8"/>
      <c r="K257" s="8"/>
      <c r="L257" s="9"/>
      <c r="M257" s="11"/>
      <c r="N257" s="9"/>
    </row>
    <row r="258" spans="1:14" x14ac:dyDescent="0.35">
      <c r="A258" s="8"/>
      <c r="B258" s="9"/>
      <c r="C258" s="8"/>
      <c r="D258" s="8"/>
      <c r="E258" s="8"/>
      <c r="F258" s="8"/>
      <c r="G258" s="8"/>
      <c r="H258" s="9"/>
      <c r="I258" s="10"/>
      <c r="J258" s="8"/>
      <c r="K258" s="8"/>
      <c r="L258" s="9"/>
      <c r="M258" s="11"/>
      <c r="N258" s="9"/>
    </row>
    <row r="259" spans="1:14" x14ac:dyDescent="0.35">
      <c r="A259" s="8"/>
      <c r="B259" s="9"/>
      <c r="C259" s="8"/>
      <c r="D259" s="8"/>
      <c r="E259" s="8"/>
      <c r="F259" s="8"/>
      <c r="G259" s="8"/>
      <c r="H259" s="9"/>
      <c r="I259" s="10"/>
      <c r="J259" s="8"/>
      <c r="K259" s="8"/>
      <c r="L259" s="9"/>
      <c r="M259" s="11"/>
      <c r="N259" s="9"/>
    </row>
    <row r="260" spans="1:14" x14ac:dyDescent="0.35">
      <c r="A260" s="8"/>
      <c r="B260" s="9"/>
      <c r="C260" s="8"/>
      <c r="D260" s="8"/>
      <c r="E260" s="8"/>
      <c r="F260" s="8"/>
      <c r="G260" s="8"/>
      <c r="H260" s="9"/>
      <c r="I260" s="10"/>
      <c r="J260" s="8"/>
      <c r="K260" s="8"/>
      <c r="L260" s="9"/>
      <c r="M260" s="11"/>
      <c r="N260" s="9"/>
    </row>
    <row r="261" spans="1:14" x14ac:dyDescent="0.35">
      <c r="A261" s="8"/>
      <c r="B261" s="9"/>
      <c r="C261" s="8"/>
      <c r="D261" s="8"/>
      <c r="E261" s="8"/>
      <c r="F261" s="8"/>
      <c r="G261" s="8"/>
      <c r="H261" s="9"/>
      <c r="I261" s="10"/>
      <c r="J261" s="8"/>
      <c r="K261" s="8"/>
      <c r="L261" s="9"/>
      <c r="M261" s="11"/>
      <c r="N261" s="9"/>
    </row>
    <row r="262" spans="1:14" x14ac:dyDescent="0.35">
      <c r="A262" s="8"/>
      <c r="B262" s="9"/>
      <c r="C262" s="8"/>
      <c r="D262" s="8"/>
      <c r="E262" s="8"/>
      <c r="F262" s="8"/>
      <c r="G262" s="8"/>
      <c r="H262" s="9"/>
      <c r="I262" s="10"/>
      <c r="J262" s="8"/>
      <c r="K262" s="8"/>
      <c r="L262" s="9"/>
      <c r="M262" s="11"/>
      <c r="N262" s="9"/>
    </row>
    <row r="263" spans="1:14" x14ac:dyDescent="0.35">
      <c r="A263" s="8"/>
      <c r="B263" s="9"/>
      <c r="C263" s="8"/>
      <c r="D263" s="8"/>
      <c r="E263" s="8"/>
      <c r="F263" s="8"/>
      <c r="G263" s="8"/>
      <c r="H263" s="9"/>
      <c r="I263" s="10"/>
      <c r="J263" s="8"/>
      <c r="K263" s="8"/>
      <c r="L263" s="9"/>
      <c r="M263" s="11"/>
      <c r="N263" s="9"/>
    </row>
    <row r="264" spans="1:14" x14ac:dyDescent="0.35">
      <c r="A264" s="8"/>
      <c r="B264" s="9"/>
      <c r="C264" s="8"/>
      <c r="D264" s="8"/>
      <c r="E264" s="8"/>
      <c r="F264" s="8"/>
      <c r="G264" s="8"/>
      <c r="H264" s="9"/>
      <c r="I264" s="10"/>
      <c r="J264" s="8"/>
      <c r="K264" s="8"/>
      <c r="L264" s="9"/>
      <c r="M264" s="11"/>
      <c r="N264" s="9"/>
    </row>
    <row r="265" spans="1:14" x14ac:dyDescent="0.35">
      <c r="A265" s="8"/>
      <c r="B265" s="9"/>
      <c r="C265" s="8"/>
      <c r="D265" s="8"/>
      <c r="E265" s="8"/>
      <c r="F265" s="8"/>
      <c r="G265" s="8"/>
      <c r="H265" s="9"/>
      <c r="I265" s="10"/>
      <c r="J265" s="8"/>
      <c r="K265" s="8"/>
      <c r="L265" s="9"/>
      <c r="M265" s="11"/>
      <c r="N265" s="9"/>
    </row>
    <row r="266" spans="1:14" x14ac:dyDescent="0.35">
      <c r="A266" s="8"/>
      <c r="B266" s="9"/>
      <c r="C266" s="8"/>
      <c r="D266" s="8"/>
      <c r="E266" s="8"/>
      <c r="F266" s="8"/>
      <c r="G266" s="8"/>
      <c r="H266" s="9"/>
      <c r="I266" s="10"/>
      <c r="J266" s="8"/>
      <c r="K266" s="8"/>
      <c r="L266" s="9"/>
      <c r="M266" s="11"/>
      <c r="N266" s="9"/>
    </row>
    <row r="267" spans="1:14" x14ac:dyDescent="0.35">
      <c r="A267" s="8"/>
      <c r="B267" s="9"/>
      <c r="C267" s="8"/>
      <c r="D267" s="8"/>
      <c r="E267" s="8"/>
      <c r="F267" s="8"/>
      <c r="G267" s="8"/>
      <c r="H267" s="9"/>
      <c r="I267" s="10"/>
      <c r="J267" s="8"/>
      <c r="K267" s="8"/>
      <c r="L267" s="9"/>
      <c r="M267" s="11"/>
      <c r="N267" s="9"/>
    </row>
    <row r="268" spans="1:14" x14ac:dyDescent="0.35">
      <c r="A268" s="8"/>
      <c r="B268" s="9"/>
      <c r="C268" s="8"/>
      <c r="D268" s="8"/>
      <c r="E268" s="8"/>
      <c r="F268" s="8"/>
      <c r="G268" s="8"/>
      <c r="H268" s="9"/>
      <c r="I268" s="10"/>
      <c r="J268" s="8"/>
      <c r="K268" s="8"/>
      <c r="L268" s="9"/>
      <c r="M268" s="11"/>
      <c r="N268" s="9"/>
    </row>
    <row r="269" spans="1:14" x14ac:dyDescent="0.35">
      <c r="A269" s="8"/>
      <c r="B269" s="9"/>
      <c r="C269" s="8"/>
      <c r="D269" s="8"/>
      <c r="E269" s="8"/>
      <c r="F269" s="8"/>
      <c r="G269" s="8"/>
      <c r="H269" s="9"/>
      <c r="I269" s="10"/>
      <c r="J269" s="8"/>
      <c r="K269" s="8"/>
      <c r="L269" s="9"/>
      <c r="M269" s="11"/>
      <c r="N269" s="9"/>
    </row>
    <row r="270" spans="1:14" x14ac:dyDescent="0.35">
      <c r="A270" s="8"/>
      <c r="B270" s="9"/>
      <c r="C270" s="8"/>
      <c r="D270" s="8"/>
      <c r="E270" s="8"/>
      <c r="F270" s="8"/>
      <c r="G270" s="8"/>
      <c r="H270" s="9"/>
      <c r="I270" s="10"/>
      <c r="J270" s="8"/>
      <c r="K270" s="8"/>
      <c r="L270" s="9"/>
      <c r="M270" s="11"/>
      <c r="N270" s="9"/>
    </row>
    <row r="271" spans="1:14" x14ac:dyDescent="0.35">
      <c r="A271" s="8"/>
      <c r="B271" s="9"/>
      <c r="C271" s="8"/>
      <c r="D271" s="8"/>
      <c r="E271" s="8"/>
      <c r="F271" s="8"/>
      <c r="G271" s="8"/>
      <c r="H271" s="9"/>
      <c r="I271" s="10"/>
      <c r="J271" s="8"/>
      <c r="K271" s="8"/>
      <c r="L271" s="9"/>
      <c r="M271" s="11"/>
      <c r="N271" s="9"/>
    </row>
    <row r="272" spans="1:14" x14ac:dyDescent="0.35">
      <c r="A272" s="8"/>
      <c r="B272" s="9"/>
      <c r="C272" s="8"/>
      <c r="D272" s="8"/>
      <c r="E272" s="8"/>
      <c r="F272" s="8"/>
      <c r="G272" s="8"/>
      <c r="H272" s="9"/>
      <c r="I272" s="10"/>
      <c r="J272" s="8"/>
      <c r="K272" s="8"/>
      <c r="L272" s="9"/>
      <c r="M272" s="11"/>
      <c r="N272" s="9"/>
    </row>
    <row r="273" spans="1:14" x14ac:dyDescent="0.35">
      <c r="A273" s="8"/>
      <c r="B273" s="9"/>
      <c r="C273" s="8"/>
      <c r="D273" s="8"/>
      <c r="E273" s="8"/>
      <c r="F273" s="8"/>
      <c r="G273" s="8"/>
      <c r="H273" s="9"/>
      <c r="I273" s="10"/>
      <c r="J273" s="8"/>
      <c r="K273" s="8"/>
      <c r="L273" s="9"/>
      <c r="M273" s="11"/>
      <c r="N273" s="9"/>
    </row>
    <row r="274" spans="1:14" x14ac:dyDescent="0.35">
      <c r="A27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Poblacion</vt:lpstr>
      <vt:lpstr>PobCABA</vt:lpstr>
      <vt:lpstr>AccidentesTotales</vt:lpstr>
      <vt:lpstr>Diferencia2021</vt:lpstr>
      <vt:lpstr>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Herrera</dc:creator>
  <cp:lastModifiedBy>Amelia Herrera</cp:lastModifiedBy>
  <dcterms:created xsi:type="dcterms:W3CDTF">2023-09-09T17:22:43Z</dcterms:created>
  <dcterms:modified xsi:type="dcterms:W3CDTF">2024-01-17T02:28:03Z</dcterms:modified>
</cp:coreProperties>
</file>