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coring" sheetId="1" r:id="rId1"/>
  </sheets>
  <calcPr calcId="145621"/>
</workbook>
</file>

<file path=xl/calcChain.xml><?xml version="1.0" encoding="utf-8"?>
<calcChain xmlns="http://schemas.openxmlformats.org/spreadsheetml/2006/main">
  <c r="F18" i="1" l="1"/>
  <c r="F20" i="1" l="1"/>
  <c r="F19" i="1"/>
  <c r="J20" i="1" l="1"/>
  <c r="J19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</calcChain>
</file>

<file path=xl/sharedStrings.xml><?xml version="1.0" encoding="utf-8"?>
<sst xmlns="http://schemas.openxmlformats.org/spreadsheetml/2006/main" count="34" uniqueCount="26">
  <si>
    <t>VOICE (400)</t>
  </si>
  <si>
    <t>DATA (600)</t>
  </si>
  <si>
    <t>TOTAL SCORE (1000)</t>
  </si>
  <si>
    <t>Entidad</t>
  </si>
  <si>
    <t>Vodafone</t>
  </si>
  <si>
    <t>Movistar</t>
  </si>
  <si>
    <t>Orange</t>
  </si>
  <si>
    <t>Yoigo</t>
  </si>
  <si>
    <t>3G M2M - M&amp;S CITIES</t>
  </si>
  <si>
    <t>4G M2M - M&amp;S CITIES</t>
  </si>
  <si>
    <t>3G M2M - M CITIES</t>
  </si>
  <si>
    <t>3G M2M - S CITIES</t>
  </si>
  <si>
    <t>3G M2M - ADD-ON Extra</t>
  </si>
  <si>
    <t>3G M2M - TOURISTIC AREAS</t>
  </si>
  <si>
    <t>4G M2M - ADD-ON Extra</t>
  </si>
  <si>
    <t>4G M2M - HIGHWAYS</t>
  </si>
  <si>
    <t>4G M2F - PoC</t>
  </si>
  <si>
    <t>4G M2F - RAILWAYS</t>
  </si>
  <si>
    <t>4G M2M - TOURISTIC AREAS</t>
  </si>
  <si>
    <t xml:space="preserve">VOLTE_CAPABLE M2M - M&amp;S CITIES </t>
  </si>
  <si>
    <t xml:space="preserve">VOLTE_CAPABLE M2M - M CITIES </t>
  </si>
  <si>
    <t>VOLTE_CAPABLE M2M - S CITIES</t>
  </si>
  <si>
    <t>4G  M2M - M CITIES</t>
  </si>
  <si>
    <t>4G  M2M - S CITIES</t>
  </si>
  <si>
    <t>3G M2M - ADD-ON CITIES</t>
  </si>
  <si>
    <t>4G M2M - ADD-ON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</si>
</sst>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164" fontId="3" fillId="0" borderId="22" xfId="1" applyNumberFormat="1" applyFont="1" applyBorder="1" applyAlignment="1">
      <alignment horizontal="center" vertical="center"/>
    </xf>
    <xf numFmtId="164" fontId="3" fillId="0" borderId="16" xfId="1" applyNumberFormat="1" applyFont="1" applyBorder="1" applyAlignment="1">
      <alignment horizontal="center" vertical="center"/>
    </xf>
    <xf numFmtId="164" fontId="3" fillId="0" borderId="29" xfId="1" applyNumberFormat="1" applyFont="1" applyBorder="1" applyAlignment="1">
      <alignment horizontal="center" vertical="center"/>
    </xf>
    <xf numFmtId="164" fontId="3" fillId="0" borderId="23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0" xfId="1" applyNumberFormat="1" applyFont="1" applyBorder="1" applyAlignment="1">
      <alignment horizontal="center" vertical="center"/>
    </xf>
    <xf numFmtId="164" fontId="3" fillId="0" borderId="24" xfId="1" applyNumberFormat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 vertical="center"/>
    </xf>
    <xf numFmtId="164" fontId="3" fillId="0" borderId="31" xfId="1" applyNumberFormat="1" applyFont="1" applyBorder="1" applyAlignment="1">
      <alignment horizontal="center" vertical="center"/>
    </xf>
    <xf numFmtId="164" fontId="3" fillId="0" borderId="17" xfId="1" applyNumberFormat="1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15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/>
    </xf>
    <xf numFmtId="164" fontId="3" fillId="0" borderId="13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F4" sqref="F4"/>
    </sheetView>
  </sheetViews>
  <sheetFormatPr baseColWidth="10" defaultRowHeight="15" x14ac:dyDescent="0.25"/>
  <cols>
    <col min="1" max="1" width="32.7109375" bestFit="1" customWidth="1"/>
  </cols>
  <sheetData>
    <row r="1" spans="1:13" ht="15.75" thickBot="1" x14ac:dyDescent="0.3">
      <c r="A1" s="1"/>
      <c r="B1" s="28" t="s">
        <v>0</v>
      </c>
      <c r="C1" s="29"/>
      <c r="D1" s="29"/>
      <c r="E1" s="30"/>
      <c r="F1" s="28" t="s">
        <v>1</v>
      </c>
      <c r="G1" s="29"/>
      <c r="H1" s="29"/>
      <c r="I1" s="31"/>
      <c r="J1" s="32" t="s">
        <v>2</v>
      </c>
      <c r="K1" s="29"/>
      <c r="L1" s="29"/>
      <c r="M1" s="31"/>
    </row>
    <row r="2" spans="1:13" ht="15.75" thickBot="1" x14ac:dyDescent="0.3">
      <c r="A2" s="2" t="s">
        <v>3</v>
      </c>
      <c r="B2" s="6" t="s">
        <v>4</v>
      </c>
      <c r="C2" s="4" t="s">
        <v>5</v>
      </c>
      <c r="D2" s="4" t="s">
        <v>6</v>
      </c>
      <c r="E2" s="10" t="s">
        <v>7</v>
      </c>
      <c r="F2" s="3" t="s">
        <v>4</v>
      </c>
      <c r="G2" s="4" t="s">
        <v>5</v>
      </c>
      <c r="H2" s="4" t="s">
        <v>6</v>
      </c>
      <c r="I2" s="5" t="s">
        <v>7</v>
      </c>
      <c r="J2" s="6" t="s">
        <v>4</v>
      </c>
      <c r="K2" s="4" t="s">
        <v>5</v>
      </c>
      <c r="L2" s="4" t="s">
        <v>6</v>
      </c>
      <c r="M2" s="5" t="s">
        <v>7</v>
      </c>
    </row>
    <row r="3" spans="1:13" x14ac:dyDescent="0.25">
      <c r="A3" s="7" t="s">
        <v>8</v>
      </c>
      <c r="B3" s="11">
        <v>346.51366900495526</v>
      </c>
      <c r="C3" s="12">
        <v>277.23222062110324</v>
      </c>
      <c r="D3" s="12">
        <v>315.92174906708192</v>
      </c>
      <c r="E3" s="13">
        <v>281.53195435754662</v>
      </c>
      <c r="F3" s="23">
        <v>414.85309580973603</v>
      </c>
      <c r="G3" s="24">
        <v>382.57026941970162</v>
      </c>
      <c r="H3" s="24">
        <v>335.35461770721605</v>
      </c>
      <c r="I3" s="25">
        <v>350.11088189963482</v>
      </c>
      <c r="J3" s="11">
        <f>B3+F3</f>
        <v>761.36676481469135</v>
      </c>
      <c r="K3" s="12">
        <f t="shared" ref="K3:K17" si="0">C3+G3</f>
        <v>659.80249004080486</v>
      </c>
      <c r="L3" s="12">
        <f t="shared" ref="L3:L17" si="1">D3+H3</f>
        <v>651.27636677429791</v>
      </c>
      <c r="M3" s="20">
        <f t="shared" ref="M3:M17" si="2">E3+I3</f>
        <v>631.64283625718144</v>
      </c>
    </row>
    <row r="4" spans="1:13" x14ac:dyDescent="0.25">
      <c r="A4" s="8" t="s">
        <v>9</v>
      </c>
      <c r="B4" s="14">
        <v>360.94513296714814</v>
      </c>
      <c r="C4" s="15">
        <v>277.6807981263085</v>
      </c>
      <c r="D4" s="15">
        <v>337.36265906785854</v>
      </c>
      <c r="E4" s="16">
        <v>270.83893595191864</v>
      </c>
      <c r="F4" s="26">
        <v>537.51121311885254</v>
      </c>
      <c r="G4" s="15">
        <v>529.64642572253058</v>
      </c>
      <c r="H4" s="15">
        <v>502.79732491914882</v>
      </c>
      <c r="I4" s="21">
        <v>452.62608037030736</v>
      </c>
      <c r="J4" s="14">
        <f t="shared" ref="J4:J20" si="3">B4+F4</f>
        <v>898.45634608600062</v>
      </c>
      <c r="K4" s="15">
        <f t="shared" si="0"/>
        <v>807.32722384883914</v>
      </c>
      <c r="L4" s="15">
        <f t="shared" si="1"/>
        <v>840.15998398700731</v>
      </c>
      <c r="M4" s="21">
        <f t="shared" si="2"/>
        <v>723.46501632222601</v>
      </c>
    </row>
    <row r="5" spans="1:13" x14ac:dyDescent="0.25">
      <c r="A5" s="8" t="s">
        <v>10</v>
      </c>
      <c r="B5" s="14">
        <v>351.48600836476299</v>
      </c>
      <c r="C5" s="15">
        <v>259.438118517573</v>
      </c>
      <c r="D5" s="15">
        <v>306.53561861207106</v>
      </c>
      <c r="E5" s="16">
        <v>275.96316418717578</v>
      </c>
      <c r="F5" s="26">
        <v>414.20446815657323</v>
      </c>
      <c r="G5" s="15">
        <v>373.63597348483023</v>
      </c>
      <c r="H5" s="15">
        <v>330.0693229181644</v>
      </c>
      <c r="I5" s="21">
        <v>352.91281651669226</v>
      </c>
      <c r="J5" s="14">
        <f t="shared" si="3"/>
        <v>765.69047652133622</v>
      </c>
      <c r="K5" s="15">
        <f t="shared" si="0"/>
        <v>633.07409200240318</v>
      </c>
      <c r="L5" s="15">
        <f t="shared" si="1"/>
        <v>636.60494153023546</v>
      </c>
      <c r="M5" s="21">
        <f t="shared" si="2"/>
        <v>628.87598070386798</v>
      </c>
    </row>
    <row r="6" spans="1:13" x14ac:dyDescent="0.25">
      <c r="A6" s="8" t="s">
        <v>11</v>
      </c>
      <c r="B6" s="14">
        <v>339.28700992510022</v>
      </c>
      <c r="C6" s="15">
        <v>303.04449562379136</v>
      </c>
      <c r="D6" s="15">
        <v>329.51444898761144</v>
      </c>
      <c r="E6" s="16">
        <v>289.62572219654453</v>
      </c>
      <c r="F6" s="26">
        <v>414.2678012469483</v>
      </c>
      <c r="G6" s="15">
        <v>394.28209342802467</v>
      </c>
      <c r="H6" s="15">
        <v>342.96167872791619</v>
      </c>
      <c r="I6" s="21">
        <v>346.4435659600378</v>
      </c>
      <c r="J6" s="14">
        <f t="shared" si="3"/>
        <v>753.55481117204852</v>
      </c>
      <c r="K6" s="15">
        <f t="shared" si="0"/>
        <v>697.32658905181597</v>
      </c>
      <c r="L6" s="15">
        <f t="shared" si="1"/>
        <v>672.47612771552758</v>
      </c>
      <c r="M6" s="21">
        <f t="shared" si="2"/>
        <v>636.06928815658239</v>
      </c>
    </row>
    <row r="7" spans="1:13" x14ac:dyDescent="0.25">
      <c r="A7" s="8" t="s">
        <v>22</v>
      </c>
      <c r="B7" s="14">
        <v>365.01335385723121</v>
      </c>
      <c r="C7" s="15">
        <v>284.2422043948348</v>
      </c>
      <c r="D7" s="15">
        <v>335.38345608196619</v>
      </c>
      <c r="E7" s="16">
        <v>259.94964585493426</v>
      </c>
      <c r="F7" s="26">
        <v>535.23932183318232</v>
      </c>
      <c r="G7" s="15">
        <v>526.89565828768775</v>
      </c>
      <c r="H7" s="15">
        <v>506.33954921773937</v>
      </c>
      <c r="I7" s="21">
        <v>449.36187774476883</v>
      </c>
      <c r="J7" s="14">
        <f t="shared" si="3"/>
        <v>900.25267569041353</v>
      </c>
      <c r="K7" s="15">
        <f t="shared" si="0"/>
        <v>811.13786268252261</v>
      </c>
      <c r="L7" s="15">
        <f t="shared" si="1"/>
        <v>841.72300529970562</v>
      </c>
      <c r="M7" s="21">
        <f t="shared" si="2"/>
        <v>709.31152359970315</v>
      </c>
    </row>
    <row r="8" spans="1:13" x14ac:dyDescent="0.25">
      <c r="A8" s="8" t="s">
        <v>23</v>
      </c>
      <c r="B8" s="14">
        <v>355.02602656384113</v>
      </c>
      <c r="C8" s="15">
        <v>268.12188714891778</v>
      </c>
      <c r="D8" s="15">
        <v>340.2258276400587</v>
      </c>
      <c r="E8" s="16">
        <v>286.66441872910173</v>
      </c>
      <c r="F8" s="26">
        <v>539.64718019747977</v>
      </c>
      <c r="G8" s="15">
        <v>533.3046546399238</v>
      </c>
      <c r="H8" s="15">
        <v>498.25086997149782</v>
      </c>
      <c r="I8" s="21">
        <v>455.68732517304346</v>
      </c>
      <c r="J8" s="14">
        <f t="shared" si="3"/>
        <v>894.6732067613209</v>
      </c>
      <c r="K8" s="15">
        <f t="shared" si="0"/>
        <v>801.42654178884163</v>
      </c>
      <c r="L8" s="15">
        <f t="shared" si="1"/>
        <v>838.47669761155657</v>
      </c>
      <c r="M8" s="21">
        <f t="shared" si="2"/>
        <v>742.35174390214524</v>
      </c>
    </row>
    <row r="9" spans="1:13" x14ac:dyDescent="0.25">
      <c r="A9" s="8" t="s">
        <v>12</v>
      </c>
      <c r="B9" s="14">
        <v>348.73931366214424</v>
      </c>
      <c r="C9" s="15">
        <v>305.66808565686074</v>
      </c>
      <c r="D9" s="15">
        <v>328.31836983286365</v>
      </c>
      <c r="E9" s="16">
        <v>276.63266274179307</v>
      </c>
      <c r="F9" s="26">
        <v>403.03485484524538</v>
      </c>
      <c r="G9" s="15">
        <v>378.14149997786029</v>
      </c>
      <c r="H9" s="15">
        <v>333.28544351530053</v>
      </c>
      <c r="I9" s="21">
        <v>324.9496967487907</v>
      </c>
      <c r="J9" s="14">
        <f t="shared" si="3"/>
        <v>751.77416850738962</v>
      </c>
      <c r="K9" s="15">
        <f t="shared" si="0"/>
        <v>683.80958563472109</v>
      </c>
      <c r="L9" s="15">
        <f t="shared" si="1"/>
        <v>661.60381334816418</v>
      </c>
      <c r="M9" s="21">
        <f t="shared" si="2"/>
        <v>601.58235949058371</v>
      </c>
    </row>
    <row r="10" spans="1:13" x14ac:dyDescent="0.25">
      <c r="A10" s="8" t="s">
        <v>24</v>
      </c>
      <c r="B10" s="14">
        <v>347.72947506694783</v>
      </c>
      <c r="C10" s="15">
        <v>295.06585482713649</v>
      </c>
      <c r="D10" s="15">
        <v>322.63038941205292</v>
      </c>
      <c r="E10" s="16">
        <v>275.03983379427427</v>
      </c>
      <c r="F10" s="26">
        <v>389.03356655252685</v>
      </c>
      <c r="G10" s="15">
        <v>356.52298295003544</v>
      </c>
      <c r="H10" s="15">
        <v>310.50604844665406</v>
      </c>
      <c r="I10" s="21">
        <v>313.99865252748396</v>
      </c>
      <c r="J10" s="14">
        <f t="shared" si="3"/>
        <v>736.76304161947473</v>
      </c>
      <c r="K10" s="15">
        <f t="shared" si="0"/>
        <v>651.58883777717188</v>
      </c>
      <c r="L10" s="15">
        <f t="shared" si="1"/>
        <v>633.13643785870704</v>
      </c>
      <c r="M10" s="21">
        <f t="shared" si="2"/>
        <v>589.03848632175823</v>
      </c>
    </row>
    <row r="11" spans="1:13" x14ac:dyDescent="0.25">
      <c r="A11" s="8" t="s">
        <v>13</v>
      </c>
      <c r="B11" s="14">
        <v>307.8282006679338</v>
      </c>
      <c r="C11" s="15">
        <v>282.68945030623536</v>
      </c>
      <c r="D11" s="15">
        <v>269.86684950833251</v>
      </c>
      <c r="E11" s="16">
        <v>240.79896408406998</v>
      </c>
      <c r="F11" s="26">
        <v>333.26358564844736</v>
      </c>
      <c r="G11" s="15">
        <v>316.63833986248625</v>
      </c>
      <c r="H11" s="15">
        <v>239.11291002857681</v>
      </c>
      <c r="I11" s="21">
        <v>241.05044756134419</v>
      </c>
      <c r="J11" s="14">
        <f t="shared" si="3"/>
        <v>641.0917863163811</v>
      </c>
      <c r="K11" s="15">
        <f t="shared" si="0"/>
        <v>599.32779016872155</v>
      </c>
      <c r="L11" s="15">
        <f t="shared" si="1"/>
        <v>508.97975953690934</v>
      </c>
      <c r="M11" s="21">
        <f t="shared" si="2"/>
        <v>481.84941164541419</v>
      </c>
    </row>
    <row r="12" spans="1:13" x14ac:dyDescent="0.25">
      <c r="A12" s="8" t="s">
        <v>14</v>
      </c>
      <c r="B12" s="14">
        <v>352.35352277216384</v>
      </c>
      <c r="C12" s="15">
        <v>288.84462890690241</v>
      </c>
      <c r="D12" s="15">
        <v>335.29984079711431</v>
      </c>
      <c r="E12" s="16">
        <v>269.79318833890221</v>
      </c>
      <c r="F12" s="26">
        <v>522.06416343222486</v>
      </c>
      <c r="G12" s="15">
        <v>503.56688498926837</v>
      </c>
      <c r="H12" s="15">
        <v>483.24535421352311</v>
      </c>
      <c r="I12" s="21">
        <v>389.3523472784334</v>
      </c>
      <c r="J12" s="14">
        <f t="shared" si="3"/>
        <v>874.4176862043887</v>
      </c>
      <c r="K12" s="15">
        <f t="shared" si="0"/>
        <v>792.41151389617085</v>
      </c>
      <c r="L12" s="15">
        <f t="shared" si="1"/>
        <v>818.54519501063737</v>
      </c>
      <c r="M12" s="21">
        <f t="shared" si="2"/>
        <v>659.14553561733555</v>
      </c>
    </row>
    <row r="13" spans="1:13" x14ac:dyDescent="0.25">
      <c r="A13" s="8" t="s">
        <v>25</v>
      </c>
      <c r="B13" s="14">
        <v>352.12435227647211</v>
      </c>
      <c r="C13" s="15">
        <v>284.16074387386681</v>
      </c>
      <c r="D13" s="15">
        <v>327.6480840952554</v>
      </c>
      <c r="E13" s="16">
        <v>267.40557048411267</v>
      </c>
      <c r="F13" s="26">
        <v>513.17778483963275</v>
      </c>
      <c r="G13" s="15">
        <v>498.80001433187493</v>
      </c>
      <c r="H13" s="15">
        <v>485.52740225829751</v>
      </c>
      <c r="I13" s="21">
        <v>427.60375609041773</v>
      </c>
      <c r="J13" s="14">
        <f t="shared" si="3"/>
        <v>865.30213711610486</v>
      </c>
      <c r="K13" s="15">
        <f t="shared" si="0"/>
        <v>782.96075820574174</v>
      </c>
      <c r="L13" s="15">
        <f t="shared" si="1"/>
        <v>813.17548635355297</v>
      </c>
      <c r="M13" s="21">
        <f t="shared" si="2"/>
        <v>695.00932657453041</v>
      </c>
    </row>
    <row r="14" spans="1:13" x14ac:dyDescent="0.25">
      <c r="A14" s="8" t="s">
        <v>15</v>
      </c>
      <c r="B14" s="14">
        <v>298.58625171072146</v>
      </c>
      <c r="C14" s="15">
        <v>244.11655127422767</v>
      </c>
      <c r="D14" s="15">
        <v>246.61330691772426</v>
      </c>
      <c r="E14" s="16">
        <v>84.097975173172841</v>
      </c>
      <c r="F14" s="26">
        <v>475.07494431920117</v>
      </c>
      <c r="G14" s="15">
        <v>454.81813970070823</v>
      </c>
      <c r="H14" s="15">
        <v>424.10127820216729</v>
      </c>
      <c r="I14" s="21">
        <v>365.24180823886206</v>
      </c>
      <c r="J14" s="14">
        <f t="shared" si="3"/>
        <v>773.66119602992262</v>
      </c>
      <c r="K14" s="15">
        <f t="shared" si="0"/>
        <v>698.93469097493585</v>
      </c>
      <c r="L14" s="15">
        <f t="shared" si="1"/>
        <v>670.71458511989158</v>
      </c>
      <c r="M14" s="21">
        <f t="shared" si="2"/>
        <v>449.33978341203488</v>
      </c>
    </row>
    <row r="15" spans="1:13" x14ac:dyDescent="0.25">
      <c r="A15" s="8" t="s">
        <v>16</v>
      </c>
      <c r="B15" s="14">
        <v>338.00968959340088</v>
      </c>
      <c r="C15" s="15">
        <v>328.76912269676598</v>
      </c>
      <c r="D15" s="15">
        <v>348.58438928569745</v>
      </c>
      <c r="E15" s="16">
        <v>332.61102537657655</v>
      </c>
      <c r="F15" s="26">
        <v>485.54280544559259</v>
      </c>
      <c r="G15" s="15">
        <v>501.15707090108799</v>
      </c>
      <c r="H15" s="15">
        <v>474.49025884601122</v>
      </c>
      <c r="I15" s="21">
        <v>406.40816353668708</v>
      </c>
      <c r="J15" s="14">
        <f t="shared" si="3"/>
        <v>823.55249503899347</v>
      </c>
      <c r="K15" s="15">
        <f t="shared" si="0"/>
        <v>829.92619359785397</v>
      </c>
      <c r="L15" s="15">
        <f t="shared" si="1"/>
        <v>823.07464813170873</v>
      </c>
      <c r="M15" s="21">
        <f t="shared" si="2"/>
        <v>739.01918891326363</v>
      </c>
    </row>
    <row r="16" spans="1:13" x14ac:dyDescent="0.25">
      <c r="A16" s="8" t="s">
        <v>17</v>
      </c>
      <c r="B16" s="14">
        <v>215.75704832887743</v>
      </c>
      <c r="C16" s="15">
        <v>87.683697528797182</v>
      </c>
      <c r="D16" s="15">
        <v>87.265139886473804</v>
      </c>
      <c r="E16" s="16">
        <v>85.024193392322076</v>
      </c>
      <c r="F16" s="26">
        <v>222.38633723634257</v>
      </c>
      <c r="G16" s="15">
        <v>147.01604973843936</v>
      </c>
      <c r="H16" s="15">
        <v>165.44161457985771</v>
      </c>
      <c r="I16" s="21">
        <v>96.929889185435584</v>
      </c>
      <c r="J16" s="14">
        <f t="shared" si="3"/>
        <v>438.14338556522</v>
      </c>
      <c r="K16" s="15">
        <f t="shared" si="0"/>
        <v>234.69974726723655</v>
      </c>
      <c r="L16" s="15">
        <f t="shared" si="1"/>
        <v>252.70675446633152</v>
      </c>
      <c r="M16" s="21">
        <f t="shared" si="2"/>
        <v>181.95408257775767</v>
      </c>
    </row>
    <row r="17" spans="1:13" x14ac:dyDescent="0.25">
      <c r="A17" s="8" t="s">
        <v>18</v>
      </c>
      <c r="B17" s="14">
        <v>328.29303155420018</v>
      </c>
      <c r="C17" s="15">
        <v>303.88000097800017</v>
      </c>
      <c r="D17" s="15">
        <v>250.88257860555902</v>
      </c>
      <c r="E17" s="16">
        <v>226.18034403949036</v>
      </c>
      <c r="F17" s="26">
        <v>501.1909149464098</v>
      </c>
      <c r="G17" s="15">
        <v>478.69358197880433</v>
      </c>
      <c r="H17" s="15">
        <v>410.70610534955262</v>
      </c>
      <c r="I17" s="21">
        <v>354.17470855530053</v>
      </c>
      <c r="J17" s="14">
        <f t="shared" si="3"/>
        <v>829.48394650061005</v>
      </c>
      <c r="K17" s="15">
        <f t="shared" si="0"/>
        <v>782.57358295680456</v>
      </c>
      <c r="L17" s="15">
        <f t="shared" si="1"/>
        <v>661.58868395511161</v>
      </c>
      <c r="M17" s="21">
        <f t="shared" si="2"/>
        <v>580.35505259479089</v>
      </c>
    </row>
    <row r="18" spans="1:13" x14ac:dyDescent="0.25">
      <c r="A18" s="8" t="s">
        <v>19</v>
      </c>
      <c r="B18" s="14">
        <v>347.83476552823669</v>
      </c>
      <c r="C18" s="15"/>
      <c r="D18" s="15"/>
      <c r="E18" s="16"/>
      <c r="F18" s="26">
        <f>F4</f>
        <v>537.51121311885254</v>
      </c>
      <c r="G18" s="15"/>
      <c r="H18" s="15"/>
      <c r="I18" s="21"/>
      <c r="J18" s="14">
        <f t="shared" si="3"/>
        <v>885.34597864708917</v>
      </c>
      <c r="K18" s="15"/>
      <c r="L18" s="15"/>
      <c r="M18" s="21"/>
    </row>
    <row r="19" spans="1:13" x14ac:dyDescent="0.25">
      <c r="A19" s="8" t="s">
        <v>20</v>
      </c>
      <c r="B19" s="14">
        <v>353.20205994346418</v>
      </c>
      <c r="C19" s="15"/>
      <c r="D19" s="15"/>
      <c r="E19" s="16"/>
      <c r="F19" s="26">
        <f>F7</f>
        <v>535.23932183318232</v>
      </c>
      <c r="G19" s="15"/>
      <c r="H19" s="15"/>
      <c r="I19" s="21"/>
      <c r="J19" s="14">
        <f t="shared" si="3"/>
        <v>888.44138177664649</v>
      </c>
      <c r="K19" s="15"/>
      <c r="L19" s="15"/>
      <c r="M19" s="21"/>
    </row>
    <row r="20" spans="1:13" ht="15.75" thickBot="1" x14ac:dyDescent="0.3">
      <c r="A20" s="9" t="s">
        <v>21</v>
      </c>
      <c r="B20" s="17">
        <v>339.59329119134429</v>
      </c>
      <c r="C20" s="18"/>
      <c r="D20" s="18"/>
      <c r="E20" s="19"/>
      <c r="F20" s="27">
        <f>F8</f>
        <v>539.64718019747977</v>
      </c>
      <c r="G20" s="18"/>
      <c r="H20" s="18"/>
      <c r="I20" s="22"/>
      <c r="J20" s="17">
        <f t="shared" si="3"/>
        <v>879.24047138882406</v>
      </c>
      <c r="K20" s="18"/>
      <c r="L20" s="18"/>
      <c r="M20" s="22"/>
    </row>
  </sheetData>
  <mergeCells count="3">
    <mergeCell ref="B1:E1"/>
    <mergeCell ref="F1:I1"/>
    <mergeCell ref="J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Scoring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Martinez Jimenez</dc:creator>
  <cp:lastModifiedBy>Cecilia Alonso Casado</cp:lastModifiedBy>
  <dcterms:created xsi:type="dcterms:W3CDTF">2016-10-05T10:26:19Z</dcterms:created>
  <dcterms:modified xsi:type="dcterms:W3CDTF">2017-05-03T10:07:30Z</dcterms:modified>
</cp:coreProperties>
</file>