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300" windowWidth="14175" windowHeight="4575" tabRatio="71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r:id="rId6"/>
  </sheets>
  <functionGroups builtInGroupCount="17"/>
  <definedNames>
    <definedName name="_xlnm._FilterDatabase" localSheetId="5" hidden="1">aux!$A$1:$D$46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RESUMEN_KPI_3G!$AE$18:$AG$21</definedName>
    <definedName name="rng_NC_DL_4G">RESUMEN_KPI_4G!$AE$18:$AG$21</definedName>
    <definedName name="rng_NC_DL_ALL">RESUMEN_KPI_ALL!$AE$18:$AG$21</definedName>
    <definedName name="rng_NC_UL_3G">RESUMEN_KPI_3G!$AR$18:$AT$21</definedName>
    <definedName name="rng_NC_UL_4G">RESUMEN_KPI_4G!$AR$18:$AT$21</definedName>
    <definedName name="rng_NC_UL_ALL">RESUMEN_KPI_ALL!$AR$18:$AT$21</definedName>
    <definedName name="rng_UL_1">RESUMEN_KPI_ALL!$X$6:$X$9</definedName>
    <definedName name="rng_UL_2">RESUMEN_KPI_ALL!$AX$6:$AX$9</definedName>
    <definedName name="rng_Youtube_3G">RESUMEN_KPI_3G!$CD$18:$CD$21</definedName>
    <definedName name="rng_Youtube_4G">RESUMEN_KPI_4G!$CD$18:$CD$21</definedName>
    <definedName name="rng_Youtube_ALL">RESUMEN_KPI_ALL!$CD$18:$CD$21</definedName>
  </definedNames>
  <calcPr calcId="145621"/>
</workbook>
</file>

<file path=xl/calcChain.xml><?xml version="1.0" encoding="utf-8"?>
<calcChain xmlns="http://schemas.openxmlformats.org/spreadsheetml/2006/main">
  <c r="DM21" i="17" l="1"/>
  <c r="DL21" i="17"/>
  <c r="DK21" i="17"/>
  <c r="DJ21" i="17"/>
  <c r="DI21" i="17"/>
  <c r="DH21" i="17"/>
  <c r="DG21" i="17"/>
  <c r="DF21" i="17"/>
  <c r="DE21" i="17"/>
  <c r="DD21" i="17"/>
  <c r="DC21" i="17"/>
  <c r="DB21" i="17"/>
  <c r="DA21" i="17"/>
  <c r="CZ21" i="17"/>
  <c r="CY21" i="17"/>
  <c r="CX21" i="17"/>
  <c r="CW21" i="17"/>
  <c r="CV21" i="17"/>
  <c r="CU21" i="17"/>
  <c r="CT21" i="17"/>
  <c r="CS21" i="17"/>
  <c r="CR21" i="17"/>
  <c r="CQ21" i="17"/>
  <c r="CP21" i="17"/>
  <c r="CO21" i="17"/>
  <c r="CN21" i="17"/>
  <c r="CM21" i="17"/>
  <c r="CL21" i="17"/>
  <c r="CK21" i="17"/>
  <c r="CJ21" i="17"/>
  <c r="CI21" i="17"/>
  <c r="CH21" i="17"/>
  <c r="CG21" i="17"/>
  <c r="CF21" i="17"/>
  <c r="CE21" i="17"/>
  <c r="CD21" i="17"/>
  <c r="CC21" i="17"/>
  <c r="CB21" i="17"/>
  <c r="CA21" i="17"/>
  <c r="BZ21" i="17"/>
  <c r="BY21" i="17"/>
  <c r="BX21" i="17"/>
  <c r="BW21" i="17"/>
  <c r="BV21" i="17"/>
  <c r="DM20" i="17"/>
  <c r="DL20" i="17"/>
  <c r="DK20" i="17"/>
  <c r="DJ20" i="17"/>
  <c r="DI20" i="17"/>
  <c r="DH20" i="17"/>
  <c r="DG20" i="17"/>
  <c r="DF20" i="17"/>
  <c r="DE20" i="17"/>
  <c r="DD20" i="17"/>
  <c r="DC20" i="17"/>
  <c r="DB20" i="17"/>
  <c r="DA20" i="17"/>
  <c r="CZ20" i="17"/>
  <c r="CY20" i="17"/>
  <c r="CX20" i="17"/>
  <c r="CW20" i="17"/>
  <c r="CV20" i="17"/>
  <c r="CU20" i="17"/>
  <c r="CT20" i="17"/>
  <c r="CS20" i="17"/>
  <c r="CR20" i="17"/>
  <c r="CQ20" i="17"/>
  <c r="CP20" i="17"/>
  <c r="CO20" i="17"/>
  <c r="CN20" i="17"/>
  <c r="CM20" i="17"/>
  <c r="CL20" i="17"/>
  <c r="CK20" i="17"/>
  <c r="CJ20" i="17"/>
  <c r="CI20" i="17"/>
  <c r="CH20" i="17"/>
  <c r="CG20" i="17"/>
  <c r="CF20" i="17"/>
  <c r="CE20" i="17"/>
  <c r="CD20" i="17"/>
  <c r="CC20" i="17"/>
  <c r="CB20" i="17"/>
  <c r="CA20" i="17"/>
  <c r="BZ20" i="17"/>
  <c r="BY20" i="17"/>
  <c r="BX20" i="17"/>
  <c r="BW20" i="17"/>
  <c r="BV20" i="17"/>
  <c r="DM19" i="17"/>
  <c r="DL19" i="17"/>
  <c r="DK19" i="17"/>
  <c r="DJ19" i="17"/>
  <c r="DI19" i="17"/>
  <c r="DH19" i="17"/>
  <c r="DG19" i="17"/>
  <c r="DF19" i="17"/>
  <c r="DE19" i="17"/>
  <c r="DD19" i="17"/>
  <c r="DC19" i="17"/>
  <c r="DB19" i="17"/>
  <c r="DA19" i="17"/>
  <c r="CZ19" i="17"/>
  <c r="CY19" i="17"/>
  <c r="CX19" i="17"/>
  <c r="CW19" i="17"/>
  <c r="CV19" i="17"/>
  <c r="CU19" i="17"/>
  <c r="CT19" i="17"/>
  <c r="CS19" i="17"/>
  <c r="CR19" i="17"/>
  <c r="CQ19" i="17"/>
  <c r="CP19" i="17"/>
  <c r="CO19" i="17"/>
  <c r="CN19" i="17"/>
  <c r="CM19" i="17"/>
  <c r="CL19" i="17"/>
  <c r="CK19" i="17"/>
  <c r="CJ19" i="17"/>
  <c r="CI19" i="17"/>
  <c r="CH19" i="17"/>
  <c r="CG19" i="17"/>
  <c r="CF19" i="17"/>
  <c r="CE19" i="17"/>
  <c r="CD19" i="17"/>
  <c r="CC19" i="17"/>
  <c r="CB19" i="17"/>
  <c r="CA19" i="17"/>
  <c r="BZ19" i="17"/>
  <c r="BY19" i="17"/>
  <c r="BX19" i="17"/>
  <c r="BW19" i="17"/>
  <c r="BV19" i="17"/>
  <c r="DM18" i="17"/>
  <c r="DL18" i="17"/>
  <c r="DK18" i="17"/>
  <c r="DJ18" i="17"/>
  <c r="DI18" i="17"/>
  <c r="DH18" i="17"/>
  <c r="DG18" i="17"/>
  <c r="DF18" i="17"/>
  <c r="DE18" i="17"/>
  <c r="DD18" i="17"/>
  <c r="DC18" i="17"/>
  <c r="DB18" i="17"/>
  <c r="DA18" i="17"/>
  <c r="CZ18" i="17"/>
  <c r="CY18" i="17"/>
  <c r="CX18" i="17"/>
  <c r="CW18" i="17"/>
  <c r="CV18" i="17"/>
  <c r="CU18" i="17"/>
  <c r="CT18" i="17"/>
  <c r="CS18" i="17"/>
  <c r="CR18" i="17"/>
  <c r="CQ18" i="17"/>
  <c r="CP18" i="17"/>
  <c r="CO18" i="17"/>
  <c r="CN18" i="17"/>
  <c r="CM18" i="17"/>
  <c r="CL18" i="17"/>
  <c r="CK18" i="17"/>
  <c r="CJ18" i="17"/>
  <c r="CI18" i="17"/>
  <c r="CH18" i="17"/>
  <c r="CG18" i="17"/>
  <c r="CF18" i="17"/>
  <c r="CE18" i="17"/>
  <c r="CD18" i="17"/>
  <c r="CC18" i="17"/>
  <c r="CB18" i="17"/>
  <c r="CA18" i="17"/>
  <c r="BZ18" i="17"/>
  <c r="BY18" i="17"/>
  <c r="BX18" i="17"/>
  <c r="BW18" i="17"/>
  <c r="BV18" i="17"/>
  <c r="DM21" i="16"/>
  <c r="DL21" i="16"/>
  <c r="DK21" i="16"/>
  <c r="DJ21" i="16"/>
  <c r="DI21" i="16"/>
  <c r="DH21" i="16"/>
  <c r="DG21" i="16"/>
  <c r="DF21" i="16"/>
  <c r="DE21" i="16"/>
  <c r="DD21" i="16"/>
  <c r="DC21" i="16"/>
  <c r="DB21" i="16"/>
  <c r="DA21" i="16"/>
  <c r="CZ21" i="16"/>
  <c r="CY21" i="16"/>
  <c r="CX21" i="16"/>
  <c r="CW21" i="16"/>
  <c r="CV21" i="16"/>
  <c r="CU21" i="16"/>
  <c r="CT21" i="16"/>
  <c r="CS21" i="16"/>
  <c r="CR21" i="16"/>
  <c r="CQ21" i="16"/>
  <c r="CP21" i="16"/>
  <c r="CO21" i="16"/>
  <c r="CN21" i="16"/>
  <c r="CM21" i="16"/>
  <c r="CL21" i="16"/>
  <c r="CK21" i="16"/>
  <c r="CJ21" i="16"/>
  <c r="CI21" i="16"/>
  <c r="CH21" i="16"/>
  <c r="CG21" i="16"/>
  <c r="CF21" i="16"/>
  <c r="CE21" i="16"/>
  <c r="CD21" i="16"/>
  <c r="CC21" i="16"/>
  <c r="CB21" i="16"/>
  <c r="CA21" i="16"/>
  <c r="BZ21" i="16"/>
  <c r="BY21" i="16"/>
  <c r="BX21" i="16"/>
  <c r="BW21" i="16"/>
  <c r="BV21" i="16"/>
  <c r="DM20" i="16"/>
  <c r="DL20" i="16"/>
  <c r="DK20" i="16"/>
  <c r="DJ20" i="16"/>
  <c r="DI20" i="16"/>
  <c r="DH20" i="16"/>
  <c r="DG20" i="16"/>
  <c r="DF20" i="16"/>
  <c r="DE20" i="16"/>
  <c r="DD20" i="16"/>
  <c r="DC20" i="16"/>
  <c r="DB20" i="16"/>
  <c r="DA20" i="16"/>
  <c r="CZ20" i="16"/>
  <c r="CY20" i="16"/>
  <c r="CX20" i="16"/>
  <c r="CW20" i="16"/>
  <c r="CV20" i="16"/>
  <c r="CU20" i="16"/>
  <c r="CT20" i="16"/>
  <c r="CS20" i="16"/>
  <c r="CR20" i="16"/>
  <c r="CQ20" i="16"/>
  <c r="CP20" i="16"/>
  <c r="CO20" i="16"/>
  <c r="CN20" i="16"/>
  <c r="CM20" i="16"/>
  <c r="CL20" i="16"/>
  <c r="CK20" i="16"/>
  <c r="CJ20" i="16"/>
  <c r="CI20" i="16"/>
  <c r="CH20" i="16"/>
  <c r="CG20" i="16"/>
  <c r="CF20" i="16"/>
  <c r="CE20" i="16"/>
  <c r="CD20" i="16"/>
  <c r="CC20" i="16"/>
  <c r="CB20" i="16"/>
  <c r="CA20" i="16"/>
  <c r="BZ20" i="16"/>
  <c r="BY20" i="16"/>
  <c r="BX20" i="16"/>
  <c r="BW20" i="16"/>
  <c r="BV20" i="16"/>
  <c r="DM19" i="16"/>
  <c r="DL19" i="16"/>
  <c r="DK19" i="16"/>
  <c r="DJ19" i="16"/>
  <c r="DI19" i="16"/>
  <c r="DH19" i="16"/>
  <c r="DG19" i="16"/>
  <c r="DF19" i="16"/>
  <c r="DE19" i="16"/>
  <c r="DD19" i="16"/>
  <c r="DC19" i="16"/>
  <c r="DB19" i="16"/>
  <c r="DA19" i="16"/>
  <c r="CZ19" i="16"/>
  <c r="CY19" i="16"/>
  <c r="CX19" i="16"/>
  <c r="CW19" i="16"/>
  <c r="CV19" i="16"/>
  <c r="CU19" i="16"/>
  <c r="CT19" i="16"/>
  <c r="CS19" i="16"/>
  <c r="CR19" i="16"/>
  <c r="CQ19" i="16"/>
  <c r="CP19" i="16"/>
  <c r="CO19" i="16"/>
  <c r="CN19" i="16"/>
  <c r="CM19" i="16"/>
  <c r="CL19" i="16"/>
  <c r="CK19" i="16"/>
  <c r="CJ19" i="16"/>
  <c r="CI19" i="16"/>
  <c r="CH19" i="16"/>
  <c r="CG19" i="16"/>
  <c r="CF19" i="16"/>
  <c r="CE19" i="16"/>
  <c r="CD19" i="16"/>
  <c r="CC19" i="16"/>
  <c r="CB19" i="16"/>
  <c r="CA19" i="16"/>
  <c r="BZ19" i="16"/>
  <c r="BY19" i="16"/>
  <c r="BX19" i="16"/>
  <c r="BW19" i="16"/>
  <c r="BV19" i="16"/>
  <c r="DM18" i="16"/>
  <c r="DL18" i="16"/>
  <c r="DK18" i="16"/>
  <c r="DJ18" i="16"/>
  <c r="DI18" i="16"/>
  <c r="DH18" i="16"/>
  <c r="DG18" i="16"/>
  <c r="DF18" i="16"/>
  <c r="DE18" i="16"/>
  <c r="DD18" i="16"/>
  <c r="DC18" i="16"/>
  <c r="DB18" i="16"/>
  <c r="DA18" i="16"/>
  <c r="CZ18" i="16"/>
  <c r="CY18" i="16"/>
  <c r="CX18" i="16"/>
  <c r="CW18" i="16"/>
  <c r="CV18" i="16"/>
  <c r="CU18" i="16"/>
  <c r="CT18" i="16"/>
  <c r="CS18" i="16"/>
  <c r="CR18" i="16"/>
  <c r="CQ18" i="16"/>
  <c r="CP18" i="16"/>
  <c r="CO18" i="16"/>
  <c r="CN18" i="16"/>
  <c r="CM18" i="16"/>
  <c r="CL18" i="16"/>
  <c r="CK18" i="16"/>
  <c r="CJ18" i="16"/>
  <c r="CI18" i="16"/>
  <c r="CH18" i="16"/>
  <c r="CG18" i="16"/>
  <c r="CF18" i="16"/>
  <c r="CE18" i="16"/>
  <c r="CD18" i="16"/>
  <c r="CC18" i="16"/>
  <c r="CB18" i="16"/>
  <c r="CA18" i="16"/>
  <c r="BZ18" i="16"/>
  <c r="BY18" i="16"/>
  <c r="BX18" i="16"/>
  <c r="BW18" i="16"/>
  <c r="BV18" i="16"/>
  <c r="DM21" i="9"/>
  <c r="DL21" i="9"/>
  <c r="DK21" i="9"/>
  <c r="DJ21" i="9"/>
  <c r="DI21" i="9"/>
  <c r="DH21" i="9"/>
  <c r="DG21" i="9"/>
  <c r="DF21" i="9"/>
  <c r="DE21" i="9"/>
  <c r="DD21" i="9"/>
  <c r="DC21" i="9"/>
  <c r="DM20" i="9"/>
  <c r="DL20" i="9"/>
  <c r="DK20" i="9"/>
  <c r="DJ20" i="9"/>
  <c r="DI20" i="9"/>
  <c r="DH20" i="9"/>
  <c r="DG20" i="9"/>
  <c r="DF20" i="9"/>
  <c r="DE20" i="9"/>
  <c r="DD20" i="9"/>
  <c r="DC20" i="9"/>
  <c r="DM19" i="9"/>
  <c r="DL19" i="9"/>
  <c r="DK19" i="9"/>
  <c r="DJ19" i="9"/>
  <c r="DI19" i="9"/>
  <c r="DH19" i="9"/>
  <c r="DG19" i="9"/>
  <c r="DF19" i="9"/>
  <c r="DE19" i="9"/>
  <c r="DD19" i="9"/>
  <c r="DC19" i="9"/>
  <c r="DM18" i="9"/>
  <c r="DL18" i="9"/>
  <c r="DK18" i="9"/>
  <c r="DJ18" i="9"/>
  <c r="DI18" i="9"/>
  <c r="DH18" i="9"/>
  <c r="DG18" i="9"/>
  <c r="DF18" i="9"/>
  <c r="DE18" i="9"/>
  <c r="DD18" i="9"/>
  <c r="DC18" i="9"/>
  <c r="DB21" i="9"/>
  <c r="DA21" i="9"/>
  <c r="CZ21" i="9"/>
  <c r="CY21" i="9"/>
  <c r="CX21" i="9"/>
  <c r="CW21" i="9"/>
  <c r="CV21" i="9"/>
  <c r="CU21" i="9"/>
  <c r="CT21" i="9"/>
  <c r="CS21" i="9"/>
  <c r="CR21" i="9"/>
  <c r="DB20" i="9"/>
  <c r="DA20" i="9"/>
  <c r="CZ20" i="9"/>
  <c r="CY20" i="9"/>
  <c r="CX20" i="9"/>
  <c r="CW20" i="9"/>
  <c r="CV20" i="9"/>
  <c r="CU20" i="9"/>
  <c r="CT20" i="9"/>
  <c r="CS20" i="9"/>
  <c r="CR20" i="9"/>
  <c r="DB19" i="9"/>
  <c r="DA19" i="9"/>
  <c r="CZ19" i="9"/>
  <c r="CY19" i="9"/>
  <c r="CX19" i="9"/>
  <c r="CW19" i="9"/>
  <c r="CV19" i="9"/>
  <c r="CU19" i="9"/>
  <c r="CT19" i="9"/>
  <c r="CS19" i="9"/>
  <c r="CR19" i="9"/>
  <c r="DB18" i="9"/>
  <c r="DA18" i="9"/>
  <c r="CZ18" i="9"/>
  <c r="CY18" i="9"/>
  <c r="CX18" i="9"/>
  <c r="CW18" i="9"/>
  <c r="CV18" i="9"/>
  <c r="CU18" i="9"/>
  <c r="CT18" i="9"/>
  <c r="CS18" i="9"/>
  <c r="CR18" i="9"/>
  <c r="CQ21" i="9"/>
  <c r="CP21" i="9"/>
  <c r="CO21" i="9"/>
  <c r="CN21" i="9"/>
  <c r="CM21" i="9"/>
  <c r="CL21" i="9"/>
  <c r="CK21" i="9"/>
  <c r="CJ21" i="9"/>
  <c r="CI21" i="9"/>
  <c r="CH21" i="9"/>
  <c r="CG21" i="9"/>
  <c r="CQ20" i="9"/>
  <c r="CP20" i="9"/>
  <c r="CO20" i="9"/>
  <c r="CN20" i="9"/>
  <c r="CM20" i="9"/>
  <c r="CL20" i="9"/>
  <c r="CK20" i="9"/>
  <c r="CJ20" i="9"/>
  <c r="CI20" i="9"/>
  <c r="CH20" i="9"/>
  <c r="CG20" i="9"/>
  <c r="CQ19" i="9"/>
  <c r="CP19" i="9"/>
  <c r="CO19" i="9"/>
  <c r="CN19" i="9"/>
  <c r="CM19" i="9"/>
  <c r="CL19" i="9"/>
  <c r="CK19" i="9"/>
  <c r="CJ19" i="9"/>
  <c r="CI19" i="9"/>
  <c r="CH19" i="9"/>
  <c r="CG19" i="9"/>
  <c r="CQ18" i="9"/>
  <c r="CP18" i="9"/>
  <c r="CO18" i="9"/>
  <c r="CN18" i="9"/>
  <c r="CM18" i="9"/>
  <c r="CL18" i="9"/>
  <c r="CK18" i="9"/>
  <c r="CJ18" i="9"/>
  <c r="CI18" i="9"/>
  <c r="CH18" i="9"/>
  <c r="CG18" i="9"/>
  <c r="CF21" i="9"/>
  <c r="CE21" i="9"/>
  <c r="CD21" i="9"/>
  <c r="CC21" i="9"/>
  <c r="CB21" i="9"/>
  <c r="CA21" i="9"/>
  <c r="BZ21" i="9"/>
  <c r="BY21" i="9"/>
  <c r="BX21" i="9"/>
  <c r="BW21" i="9"/>
  <c r="BV21" i="9"/>
  <c r="CF20" i="9"/>
  <c r="CE20" i="9"/>
  <c r="CD20" i="9"/>
  <c r="CC20" i="9"/>
  <c r="CB20" i="9"/>
  <c r="CA20" i="9"/>
  <c r="BZ20" i="9"/>
  <c r="BY20" i="9"/>
  <c r="BX20" i="9"/>
  <c r="BW20" i="9"/>
  <c r="BV20" i="9"/>
  <c r="CF19" i="9"/>
  <c r="CE19" i="9"/>
  <c r="CD19" i="9"/>
  <c r="CC19" i="9"/>
  <c r="CB19" i="9"/>
  <c r="CA19" i="9"/>
  <c r="BZ19" i="9"/>
  <c r="BY19" i="9"/>
  <c r="BX19" i="9"/>
  <c r="BW19" i="9"/>
  <c r="BV19" i="9"/>
  <c r="CF18" i="9"/>
  <c r="CE18" i="9"/>
  <c r="CD18" i="9"/>
  <c r="CC18" i="9"/>
  <c r="CB18" i="9"/>
  <c r="CA18" i="9"/>
  <c r="BZ18" i="9"/>
  <c r="BY18" i="9"/>
  <c r="BX18" i="9"/>
  <c r="BW18" i="9"/>
  <c r="BV18" i="9" l="1"/>
  <c r="BU21" i="17" l="1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0" name="Conexión5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1" name="Conexión5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4" name="Conexión5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5" name="Conexión5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6" name="Conexión5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7" name="Conexión5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8" name="Conexión5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39" name="Conexión5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40" name="Conexión5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41" name="Conexión5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42" name="Conexión5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MUN'"/>
  </connection>
  <connection id="545" name="Conexión5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MUN'"/>
  </connection>
  <connection id="546" name="Conexión5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MUN'"/>
  </connection>
  <connection id="547" name="Conexión5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MUN'"/>
  </connection>
  <connection id="548" name="Conexión5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MUN'"/>
  </connection>
  <connection id="549" name="Conexión5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MUN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04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05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06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07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08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09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10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1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12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13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4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5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0915_VOICE_Dashboard_DT_ES.'and report='VDF'"/>
  </connection>
  <connection id="816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7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8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9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20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21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2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23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824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CLANA'and report='VDF'"/>
  </connection>
  <connection id="825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PIONA'and report='VDF'"/>
  </connection>
  <connection id="826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27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 (3G)'and report='VDF'"/>
  </connection>
  <connection id="828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29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830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31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32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33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834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35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BELLA'and report='VDF'"/>
  </connection>
  <connection id="836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837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38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39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40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SANTAMARIA'and report='VDF'"/>
  </connection>
  <connection id="841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42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43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44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845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846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OTOGRANDE'and report='VDF'"/>
  </connection>
  <connection id="847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848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849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MORO'and report='VDF'"/>
  </connection>
  <connection id="850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51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852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3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4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5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6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857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8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PIONA'and report='VDF'"/>
  </connection>
  <connection id="859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60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61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62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63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64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65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66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67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68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69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70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71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72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73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74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75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<sst xmlns="http://schemas.openxmlformats.org/spreadsheetml/2006/main" count="772" uniqueCount="180">
  <si>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</si>
  <si>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</si>
  <si>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</si>
  <si>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</si>
  <si>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</si>
  <si>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</si>
  <si>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</si>
  <si>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</si>
  <si>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</si>
  <si>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</si>
  <si>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</si>
  <si>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</si>
  <si>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</si>
  <si>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</si>
  <si>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</si>
  <si>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</si>
  <si>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</si>
  <si>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</si>
  <si>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</si>
  <si>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</si>
  <si>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</si>
  <si>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</si>
  <si>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</si>
  <si>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</si>
  <si>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</si>
  <si>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</si>
  <si>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</si>
  <si>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</si>
  <si>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</si>
  <si>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</si>
  <si>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</si>
  <si>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</si>
  <si>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</si>
  <si>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</si>
  <si>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</si>
  <si>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</si>
  <si>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</si>
  <si>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</si>
  <si>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</si>
  <si>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</si>
  <si>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</si>
  <si>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</si>
  <si>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</si>
  <si>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</si>
  <si>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</si>
  <si>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</si>
  <si>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</si>
  <si>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</si>
  <si>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</si>
  <si>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</si>
  <si>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</si>
  <si>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</si>
  <si>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</si>
  <si>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</si>
  <si>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</si>
  <si>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</si>
  <si>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</si>
  <si>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</si>
  <si>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</si>
  <si>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</si>
  <si>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</si>
  <si>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</si>
  <si>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</si>
  <si>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</si>
  <si>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</si>
  <si>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</si>
  <si>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</si>
  <si>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</si>
  <si>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</si>
  <si>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</si>
  <si>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</si>
  <si>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</si>
  <si>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</si>
  <si>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</si>
  <si>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</si>
  <si>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</si>
  <si>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</si>
  <si>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</si>
  <si>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</si>
  <si>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</si>
  <si>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</si>
  <si>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</si>
  <si>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</si>
  <si>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</si>
  <si>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</si>
  <si>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</si>
  <si>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</si>
  <si>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</si>
  <si>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</si>
  <si>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</si>
  <si>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</si>
  <si>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</si>
  <si>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</si>
  <si>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</si>
  <si>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</si>
  <si>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</si>
  <si>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</si>
  <si>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</si>
  <si>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</si>
  <si>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</si>
  <si>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</si>
  <si>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</si>
  <si>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</si>
  <si>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</si>
  <si>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</si>
  <si>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</si>
  <si>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</si>
  <si>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</si>
  <si>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</si>
  <si>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</si>
  <si>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</si>
  <si>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</si>
  <si>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</si>
  <si>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</si>
  <si>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</si>
  <si>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</si>
  <si>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</si>
  <si>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</si>
  <si>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</si>
  <si>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</si>
  <si>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</si>
  <si>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</si>
  <si>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</si>
  <si>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</si>
  <si>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</si>
  <si>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</si>
  <si>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</si>
  <si>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</si>
  <si>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</si>
  <si>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</si>
  <si>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</si>
  <si>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</si>
  <si>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</si>
  <si>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</si>
  <si>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</si>
  <si>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</si>
  <si>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</si>
  <si>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</si>
  <si>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</si>
  <si>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</si>
  <si>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</si>
  <si>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</si>
  <si>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</si>
  <si>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</si>
  <si>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</si>
  <si>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</si>
  <si>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</si>
  <si>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</si>
  <si>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</si>
  <si>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</si>
  <si>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</si>
  <si>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</si>
  <si>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</si>
  <si>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</si>
  <si>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</si>
  <si>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</si>
  <si>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</si>
  <si>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</si>
  <si>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</si>
  <si>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</si>
  <si>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</si>
  <si>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</si>
  <si>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</si>
  <si>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</si>
  <si>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3G - TOURISTIC AREAS</t>
  </si>
  <si>
    <t>4G_ONLY - PoC Extra</t>
  </si>
  <si>
    <t>4G CA - PoC Extra</t>
  </si>
  <si>
    <t>Y</t>
  </si>
  <si>
    <t>1080p</t>
  </si>
  <si>
    <t>SECONDARY ROADS</t>
  </si>
  <si>
    <t>TRANSP_4G_SEC_ROADS</t>
  </si>
  <si>
    <t>TRANSP_4G_ONLY_SEC_ROADS</t>
  </si>
  <si>
    <t>1057p</t>
  </si>
  <si>
    <t>C:\SETA_SQ_agregado_dashboard_FY1718\DASHBOARD\20170918_DATA_Dashboard_DT_ES.xlsx</t>
  </si>
  <si>
    <t>PINTO</t>
  </si>
  <si>
    <t>1047p</t>
  </si>
  <si>
    <t>655p</t>
  </si>
  <si>
    <t>809p</t>
  </si>
  <si>
    <t>C&amp;T_4G_CA_ONLY_SMALLER_CITIES</t>
  </si>
  <si>
    <t>C&amp;T_4G_CA_ONLY_MAIN_CITIES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</si>
</sst>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_-* #,##0\ _€_-;\-* #,##0\ _€_-;_-* &quot;-&quot;??\ _€_-;_-@_-"/>
    <numFmt numFmtId="165" formatCode="###0.0;\-###0.0"/>
    <numFmt numFmtId="166" formatCode="#,##0.0"/>
    <numFmt numFmtId="167" formatCode="###0;\-###0"/>
    <numFmt numFmtId="168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indexed="1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43" fontId="0" fillId="0" borderId="0" xfId="2" applyFont="1"/>
    <xf numFmtId="43" fontId="5" fillId="3" borderId="4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6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43" fontId="14" fillId="17" borderId="4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5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5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5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5" fontId="9" fillId="0" borderId="0" xfId="27" applyNumberFormat="1" applyFont="1" applyFill="1" applyBorder="1" applyAlignment="1" applyProtection="1">
      <alignment textRotation="90"/>
    </xf>
    <xf numFmtId="165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6" fontId="7" fillId="76" borderId="4" xfId="27" applyNumberFormat="1" applyFont="1" applyFill="1" applyBorder="1" applyAlignment="1" applyProtection="1">
      <alignment vertical="center"/>
    </xf>
    <xf numFmtId="164" fontId="7" fillId="4" borderId="4" xfId="6041" applyNumberFormat="1" applyFont="1" applyFill="1" applyBorder="1" applyAlignment="1" applyProtection="1">
      <alignment vertical="center"/>
    </xf>
    <xf numFmtId="168" fontId="7" fillId="4" borderId="4" xfId="6042" applyNumberFormat="1" applyFont="1" applyFill="1" applyBorder="1" applyAlignment="1" applyProtection="1">
      <alignment vertical="center"/>
    </xf>
    <xf numFmtId="167" fontId="8" fillId="74" borderId="4" xfId="27" applyNumberFormat="1" applyFont="1" applyFill="1" applyBorder="1" applyAlignment="1" applyProtection="1">
      <alignment horizontal="center" vertical="center"/>
    </xf>
    <xf numFmtId="167" fontId="7" fillId="74" borderId="4" xfId="27" applyNumberFormat="1" applyFont="1" applyFill="1" applyBorder="1" applyAlignment="1" applyProtection="1">
      <alignment vertical="center"/>
    </xf>
    <xf numFmtId="167" fontId="7" fillId="4" borderId="4" xfId="27" applyNumberFormat="1" applyFont="1" applyFill="1" applyBorder="1" applyAlignment="1" applyProtection="1">
      <alignment vertical="center"/>
    </xf>
    <xf numFmtId="167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8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0" borderId="0" xfId="0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  <xf numFmtId="0" fontId="0" fillId="77" borderId="0" xfId="0" applyFill="1"/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80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666750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835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834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833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832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831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830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829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828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827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826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825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824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823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822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821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820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819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818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817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816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815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814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813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812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811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810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809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808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807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806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805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804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803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802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801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800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799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798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797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796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795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794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793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792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791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790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789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788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787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786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785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784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661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763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686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766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718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703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668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544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561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720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570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776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783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620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662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769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644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711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665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564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612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626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617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540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698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671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659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580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765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678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676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747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704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555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669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616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575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779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727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714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646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681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775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755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547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759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629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577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602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597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728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700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647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722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632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568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726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697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606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623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679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684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772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664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691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712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567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717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554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710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773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781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553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560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690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550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584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613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574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590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694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667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559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618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735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621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638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649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645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562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715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666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693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576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660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641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587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677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696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541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692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770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558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752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596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572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588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573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539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635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634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709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538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736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764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628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758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774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757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642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751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675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695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595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745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744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608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687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636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592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582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754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556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600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45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682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543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615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633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716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598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683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622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705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653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546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639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651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753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640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571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719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585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721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761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767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680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724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557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701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734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746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586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607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741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756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777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643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748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688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563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611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650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569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780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605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604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614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657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74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549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723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609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768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565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762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729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737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702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706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685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760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599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552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733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738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630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654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740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652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713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627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591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782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648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707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699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730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708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624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672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579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603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663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732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589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601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594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593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674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578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689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619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548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731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725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743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610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742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631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750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581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566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637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551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673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655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625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656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583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778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771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670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542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658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739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299" Type="http://schemas.openxmlformats.org/officeDocument/2006/relationships/queryTable" Target="../queryTables/queryTable283.xml"/><Relationship Id="rId671" Type="http://schemas.openxmlformats.org/officeDocument/2006/relationships/queryTable" Target="../queryTables/queryTable655.xml"/><Relationship Id="rId727" Type="http://schemas.openxmlformats.org/officeDocument/2006/relationships/queryTable" Target="../queryTables/queryTable711.xml"/><Relationship Id="rId21" Type="http://schemas.openxmlformats.org/officeDocument/2006/relationships/queryTable" Target="../queryTables/queryTable5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24" Type="http://schemas.openxmlformats.org/officeDocument/2006/relationships/queryTable" Target="../queryTables/queryTable308.xml"/><Relationship Id="rId366" Type="http://schemas.openxmlformats.org/officeDocument/2006/relationships/queryTable" Target="../queryTables/queryTable350.xml"/><Relationship Id="rId531" Type="http://schemas.openxmlformats.org/officeDocument/2006/relationships/queryTable" Target="../queryTables/queryTable515.xml"/><Relationship Id="rId573" Type="http://schemas.openxmlformats.org/officeDocument/2006/relationships/queryTable" Target="../queryTables/queryTable557.xml"/><Relationship Id="rId629" Type="http://schemas.openxmlformats.org/officeDocument/2006/relationships/queryTable" Target="../queryTables/queryTable613.xml"/><Relationship Id="rId170" Type="http://schemas.openxmlformats.org/officeDocument/2006/relationships/queryTable" Target="../queryTables/queryTable15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268" Type="http://schemas.openxmlformats.org/officeDocument/2006/relationships/queryTable" Target="../queryTables/queryTable252.xml"/><Relationship Id="rId475" Type="http://schemas.openxmlformats.org/officeDocument/2006/relationships/queryTable" Target="../queryTables/queryTable459.xml"/><Relationship Id="rId640" Type="http://schemas.openxmlformats.org/officeDocument/2006/relationships/queryTable" Target="../queryTables/queryTable624.xml"/><Relationship Id="rId682" Type="http://schemas.openxmlformats.org/officeDocument/2006/relationships/queryTable" Target="../queryTables/queryTable666.xml"/><Relationship Id="rId738" Type="http://schemas.openxmlformats.org/officeDocument/2006/relationships/queryTable" Target="../queryTables/queryTable722.xml"/><Relationship Id="rId32" Type="http://schemas.openxmlformats.org/officeDocument/2006/relationships/queryTable" Target="../queryTables/queryTable16.xml"/><Relationship Id="rId74" Type="http://schemas.openxmlformats.org/officeDocument/2006/relationships/queryTable" Target="../queryTables/queryTable58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377" Type="http://schemas.openxmlformats.org/officeDocument/2006/relationships/queryTable" Target="../queryTables/queryTable361.xml"/><Relationship Id="rId500" Type="http://schemas.openxmlformats.org/officeDocument/2006/relationships/queryTable" Target="../queryTables/queryTable484.xml"/><Relationship Id="rId542" Type="http://schemas.openxmlformats.org/officeDocument/2006/relationships/queryTable" Target="../queryTables/queryTable526.xml"/><Relationship Id="rId584" Type="http://schemas.openxmlformats.org/officeDocument/2006/relationships/queryTable" Target="../queryTables/queryTable568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5.xml"/><Relationship Id="rId237" Type="http://schemas.openxmlformats.org/officeDocument/2006/relationships/queryTable" Target="../queryTables/queryTable221.xml"/><Relationship Id="rId402" Type="http://schemas.openxmlformats.org/officeDocument/2006/relationships/queryTable" Target="../queryTables/queryTable386.xml"/><Relationship Id="rId279" Type="http://schemas.openxmlformats.org/officeDocument/2006/relationships/queryTable" Target="../queryTables/queryTable263.xml"/><Relationship Id="rId444" Type="http://schemas.openxmlformats.org/officeDocument/2006/relationships/queryTable" Target="../queryTables/queryTable428.xml"/><Relationship Id="rId486" Type="http://schemas.openxmlformats.org/officeDocument/2006/relationships/queryTable" Target="../queryTables/queryTable470.xml"/><Relationship Id="rId651" Type="http://schemas.openxmlformats.org/officeDocument/2006/relationships/queryTable" Target="../queryTables/queryTable635.xml"/><Relationship Id="rId693" Type="http://schemas.openxmlformats.org/officeDocument/2006/relationships/queryTable" Target="../queryTables/queryTable677.xml"/><Relationship Id="rId707" Type="http://schemas.openxmlformats.org/officeDocument/2006/relationships/queryTable" Target="../queryTables/queryTable691.xml"/><Relationship Id="rId749" Type="http://schemas.openxmlformats.org/officeDocument/2006/relationships/queryTable" Target="../queryTables/queryTable733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46" Type="http://schemas.openxmlformats.org/officeDocument/2006/relationships/queryTable" Target="../queryTables/queryTable330.xml"/><Relationship Id="rId388" Type="http://schemas.openxmlformats.org/officeDocument/2006/relationships/queryTable" Target="../queryTables/queryTable372.xml"/><Relationship Id="rId511" Type="http://schemas.openxmlformats.org/officeDocument/2006/relationships/queryTable" Target="../queryTables/queryTable495.xml"/><Relationship Id="rId553" Type="http://schemas.openxmlformats.org/officeDocument/2006/relationships/queryTable" Target="../queryTables/queryTable537.xml"/><Relationship Id="rId609" Type="http://schemas.openxmlformats.org/officeDocument/2006/relationships/queryTable" Target="../queryTables/queryTable593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595" Type="http://schemas.openxmlformats.org/officeDocument/2006/relationships/queryTable" Target="../queryTables/queryTable579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497" Type="http://schemas.openxmlformats.org/officeDocument/2006/relationships/queryTable" Target="../queryTables/queryTable481.xml"/><Relationship Id="rId620" Type="http://schemas.openxmlformats.org/officeDocument/2006/relationships/queryTable" Target="../queryTables/queryTable604.xml"/><Relationship Id="rId662" Type="http://schemas.openxmlformats.org/officeDocument/2006/relationships/queryTable" Target="../queryTables/queryTable646.xml"/><Relationship Id="rId718" Type="http://schemas.openxmlformats.org/officeDocument/2006/relationships/queryTable" Target="../queryTables/queryTable702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357" Type="http://schemas.openxmlformats.org/officeDocument/2006/relationships/queryTable" Target="../queryTables/queryTable341.xml"/><Relationship Id="rId522" Type="http://schemas.openxmlformats.org/officeDocument/2006/relationships/queryTable" Target="../queryTables/queryTable506.xml"/><Relationship Id="rId54" Type="http://schemas.openxmlformats.org/officeDocument/2006/relationships/queryTable" Target="../queryTables/queryTable38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217" Type="http://schemas.openxmlformats.org/officeDocument/2006/relationships/queryTable" Target="../queryTables/queryTable201.xml"/><Relationship Id="rId399" Type="http://schemas.openxmlformats.org/officeDocument/2006/relationships/queryTable" Target="../queryTables/queryTable383.xml"/><Relationship Id="rId564" Type="http://schemas.openxmlformats.org/officeDocument/2006/relationships/queryTable" Target="../queryTables/queryTable548.xml"/><Relationship Id="rId259" Type="http://schemas.openxmlformats.org/officeDocument/2006/relationships/queryTable" Target="../queryTables/queryTable243.xml"/><Relationship Id="rId424" Type="http://schemas.openxmlformats.org/officeDocument/2006/relationships/queryTable" Target="../queryTables/queryTable408.xml"/><Relationship Id="rId466" Type="http://schemas.openxmlformats.org/officeDocument/2006/relationships/queryTable" Target="../queryTables/queryTable450.xml"/><Relationship Id="rId631" Type="http://schemas.openxmlformats.org/officeDocument/2006/relationships/queryTable" Target="../queryTables/queryTable615.xml"/><Relationship Id="rId673" Type="http://schemas.openxmlformats.org/officeDocument/2006/relationships/queryTable" Target="../queryTables/queryTable657.xml"/><Relationship Id="rId729" Type="http://schemas.openxmlformats.org/officeDocument/2006/relationships/queryTable" Target="../queryTables/queryTable713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270" Type="http://schemas.openxmlformats.org/officeDocument/2006/relationships/queryTable" Target="../queryTables/queryTable254.xml"/><Relationship Id="rId326" Type="http://schemas.openxmlformats.org/officeDocument/2006/relationships/queryTable" Target="../queryTables/queryTable310.xml"/><Relationship Id="rId533" Type="http://schemas.openxmlformats.org/officeDocument/2006/relationships/queryTable" Target="../queryTables/queryTable517.xml"/><Relationship Id="rId65" Type="http://schemas.openxmlformats.org/officeDocument/2006/relationships/queryTable" Target="../queryTables/queryTable49.xml"/><Relationship Id="rId130" Type="http://schemas.openxmlformats.org/officeDocument/2006/relationships/queryTable" Target="../queryTables/queryTable114.xml"/><Relationship Id="rId368" Type="http://schemas.openxmlformats.org/officeDocument/2006/relationships/queryTable" Target="../queryTables/queryTable352.xml"/><Relationship Id="rId575" Type="http://schemas.openxmlformats.org/officeDocument/2006/relationships/queryTable" Target="../queryTables/queryTable559.xml"/><Relationship Id="rId740" Type="http://schemas.openxmlformats.org/officeDocument/2006/relationships/queryTable" Target="../queryTables/queryTable724.xml"/><Relationship Id="rId172" Type="http://schemas.openxmlformats.org/officeDocument/2006/relationships/queryTable" Target="../queryTables/queryTable156.xml"/><Relationship Id="rId228" Type="http://schemas.openxmlformats.org/officeDocument/2006/relationships/queryTable" Target="../queryTables/queryTable212.xml"/><Relationship Id="rId435" Type="http://schemas.openxmlformats.org/officeDocument/2006/relationships/queryTable" Target="../queryTables/queryTable419.xml"/><Relationship Id="rId477" Type="http://schemas.openxmlformats.org/officeDocument/2006/relationships/queryTable" Target="../queryTables/queryTable461.xml"/><Relationship Id="rId600" Type="http://schemas.openxmlformats.org/officeDocument/2006/relationships/queryTable" Target="../queryTables/queryTable584.xml"/><Relationship Id="rId642" Type="http://schemas.openxmlformats.org/officeDocument/2006/relationships/queryTable" Target="../queryTables/queryTable626.xml"/><Relationship Id="rId684" Type="http://schemas.openxmlformats.org/officeDocument/2006/relationships/queryTable" Target="../queryTables/queryTable668.xml"/><Relationship Id="rId281" Type="http://schemas.openxmlformats.org/officeDocument/2006/relationships/queryTable" Target="../queryTables/queryTable265.xml"/><Relationship Id="rId337" Type="http://schemas.openxmlformats.org/officeDocument/2006/relationships/queryTable" Target="../queryTables/queryTable321.xml"/><Relationship Id="rId502" Type="http://schemas.openxmlformats.org/officeDocument/2006/relationships/queryTable" Target="../queryTables/queryTable486.xml"/><Relationship Id="rId34" Type="http://schemas.openxmlformats.org/officeDocument/2006/relationships/queryTable" Target="../queryTables/queryTable18.xml"/><Relationship Id="rId76" Type="http://schemas.openxmlformats.org/officeDocument/2006/relationships/queryTable" Target="../queryTables/queryTable60.xml"/><Relationship Id="rId141" Type="http://schemas.openxmlformats.org/officeDocument/2006/relationships/queryTable" Target="../queryTables/queryTable125.xml"/><Relationship Id="rId379" Type="http://schemas.openxmlformats.org/officeDocument/2006/relationships/queryTable" Target="../queryTables/queryTable363.xml"/><Relationship Id="rId544" Type="http://schemas.openxmlformats.org/officeDocument/2006/relationships/queryTable" Target="../queryTables/queryTable528.xml"/><Relationship Id="rId586" Type="http://schemas.openxmlformats.org/officeDocument/2006/relationships/queryTable" Target="../queryTables/queryTable570.xml"/><Relationship Id="rId751" Type="http://schemas.openxmlformats.org/officeDocument/2006/relationships/queryTable" Target="../queryTables/queryTable735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7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46" Type="http://schemas.openxmlformats.org/officeDocument/2006/relationships/queryTable" Target="../queryTables/queryTable430.xml"/><Relationship Id="rId611" Type="http://schemas.openxmlformats.org/officeDocument/2006/relationships/queryTable" Target="../queryTables/queryTable595.xml"/><Relationship Id="rId653" Type="http://schemas.openxmlformats.org/officeDocument/2006/relationships/queryTable" Target="../queryTables/queryTable637.xml"/><Relationship Id="rId250" Type="http://schemas.openxmlformats.org/officeDocument/2006/relationships/queryTable" Target="../queryTables/queryTable234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488" Type="http://schemas.openxmlformats.org/officeDocument/2006/relationships/queryTable" Target="../queryTables/queryTable472.xml"/><Relationship Id="rId695" Type="http://schemas.openxmlformats.org/officeDocument/2006/relationships/queryTable" Target="../queryTables/queryTable679.xml"/><Relationship Id="rId709" Type="http://schemas.openxmlformats.org/officeDocument/2006/relationships/queryTable" Target="../queryTables/queryTable693.xml"/><Relationship Id="rId45" Type="http://schemas.openxmlformats.org/officeDocument/2006/relationships/queryTable" Target="../queryTables/queryTable29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348" Type="http://schemas.openxmlformats.org/officeDocument/2006/relationships/queryTable" Target="../queryTables/queryTable332.xml"/><Relationship Id="rId513" Type="http://schemas.openxmlformats.org/officeDocument/2006/relationships/queryTable" Target="../queryTables/queryTable497.xml"/><Relationship Id="rId555" Type="http://schemas.openxmlformats.org/officeDocument/2006/relationships/queryTable" Target="../queryTables/queryTable539.xml"/><Relationship Id="rId597" Type="http://schemas.openxmlformats.org/officeDocument/2006/relationships/queryTable" Target="../queryTables/queryTable581.xml"/><Relationship Id="rId720" Type="http://schemas.openxmlformats.org/officeDocument/2006/relationships/queryTable" Target="../queryTables/queryTable704.xml"/><Relationship Id="rId152" Type="http://schemas.openxmlformats.org/officeDocument/2006/relationships/queryTable" Target="../queryTables/queryTable136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415" Type="http://schemas.openxmlformats.org/officeDocument/2006/relationships/queryTable" Target="../queryTables/queryTable399.xml"/><Relationship Id="rId457" Type="http://schemas.openxmlformats.org/officeDocument/2006/relationships/queryTable" Target="../queryTables/queryTable441.xml"/><Relationship Id="rId622" Type="http://schemas.openxmlformats.org/officeDocument/2006/relationships/queryTable" Target="../queryTables/queryTable606.xml"/><Relationship Id="rId261" Type="http://schemas.openxmlformats.org/officeDocument/2006/relationships/queryTable" Target="../queryTables/queryTable245.xml"/><Relationship Id="rId499" Type="http://schemas.openxmlformats.org/officeDocument/2006/relationships/queryTable" Target="../queryTables/queryTable483.xml"/><Relationship Id="rId664" Type="http://schemas.openxmlformats.org/officeDocument/2006/relationships/queryTable" Target="../queryTables/queryTable648.xml"/><Relationship Id="rId14" Type="http://schemas.openxmlformats.org/officeDocument/2006/relationships/ctrlProp" Target="../ctrlProps/ctrlProp1.xml"/><Relationship Id="rId56" Type="http://schemas.openxmlformats.org/officeDocument/2006/relationships/queryTable" Target="../queryTables/queryTable40.xml"/><Relationship Id="rId317" Type="http://schemas.openxmlformats.org/officeDocument/2006/relationships/queryTable" Target="../queryTables/queryTable301.xml"/><Relationship Id="rId359" Type="http://schemas.openxmlformats.org/officeDocument/2006/relationships/queryTable" Target="../queryTables/queryTable343.xml"/><Relationship Id="rId524" Type="http://schemas.openxmlformats.org/officeDocument/2006/relationships/queryTable" Target="../queryTables/queryTable508.xml"/><Relationship Id="rId566" Type="http://schemas.openxmlformats.org/officeDocument/2006/relationships/queryTable" Target="../queryTables/queryTable550.xml"/><Relationship Id="rId731" Type="http://schemas.openxmlformats.org/officeDocument/2006/relationships/queryTable" Target="../queryTables/queryTable715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63" Type="http://schemas.openxmlformats.org/officeDocument/2006/relationships/queryTable" Target="../queryTables/queryTable147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426" Type="http://schemas.openxmlformats.org/officeDocument/2006/relationships/queryTable" Target="../queryTables/queryTable410.xml"/><Relationship Id="rId633" Type="http://schemas.openxmlformats.org/officeDocument/2006/relationships/queryTable" Target="../queryTables/queryTable617.xml"/><Relationship Id="rId230" Type="http://schemas.openxmlformats.org/officeDocument/2006/relationships/queryTable" Target="../queryTables/queryTable214.xml"/><Relationship Id="rId468" Type="http://schemas.openxmlformats.org/officeDocument/2006/relationships/queryTable" Target="../queryTables/queryTable452.xml"/><Relationship Id="rId675" Type="http://schemas.openxmlformats.org/officeDocument/2006/relationships/queryTable" Target="../queryTables/queryTable659.xml"/><Relationship Id="rId25" Type="http://schemas.openxmlformats.org/officeDocument/2006/relationships/queryTable" Target="../queryTables/queryTable9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328" Type="http://schemas.openxmlformats.org/officeDocument/2006/relationships/queryTable" Target="../queryTables/queryTable312.xml"/><Relationship Id="rId535" Type="http://schemas.openxmlformats.org/officeDocument/2006/relationships/queryTable" Target="../queryTables/queryTable519.xml"/><Relationship Id="rId577" Type="http://schemas.openxmlformats.org/officeDocument/2006/relationships/queryTable" Target="../queryTables/queryTable561.xml"/><Relationship Id="rId700" Type="http://schemas.openxmlformats.org/officeDocument/2006/relationships/queryTable" Target="../queryTables/queryTable684.xml"/><Relationship Id="rId742" Type="http://schemas.openxmlformats.org/officeDocument/2006/relationships/queryTable" Target="../queryTables/queryTable726.xml"/><Relationship Id="rId132" Type="http://schemas.openxmlformats.org/officeDocument/2006/relationships/queryTable" Target="../queryTables/queryTable116.xml"/><Relationship Id="rId174" Type="http://schemas.openxmlformats.org/officeDocument/2006/relationships/queryTable" Target="../queryTables/queryTable158.xml"/><Relationship Id="rId381" Type="http://schemas.openxmlformats.org/officeDocument/2006/relationships/queryTable" Target="../queryTables/queryTable365.xml"/><Relationship Id="rId602" Type="http://schemas.openxmlformats.org/officeDocument/2006/relationships/queryTable" Target="../queryTables/queryTable586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79" Type="http://schemas.openxmlformats.org/officeDocument/2006/relationships/queryTable" Target="../queryTables/queryTable463.xml"/><Relationship Id="rId644" Type="http://schemas.openxmlformats.org/officeDocument/2006/relationships/queryTable" Target="../queryTables/queryTable628.xml"/><Relationship Id="rId686" Type="http://schemas.openxmlformats.org/officeDocument/2006/relationships/queryTable" Target="../queryTables/queryTable670.xml"/><Relationship Id="rId36" Type="http://schemas.openxmlformats.org/officeDocument/2006/relationships/queryTable" Target="../queryTables/queryTable20.xml"/><Relationship Id="rId283" Type="http://schemas.openxmlformats.org/officeDocument/2006/relationships/queryTable" Target="../queryTables/queryTable267.xml"/><Relationship Id="rId339" Type="http://schemas.openxmlformats.org/officeDocument/2006/relationships/queryTable" Target="../queryTables/queryTable323.xml"/><Relationship Id="rId490" Type="http://schemas.openxmlformats.org/officeDocument/2006/relationships/queryTable" Target="../queryTables/queryTable474.xml"/><Relationship Id="rId504" Type="http://schemas.openxmlformats.org/officeDocument/2006/relationships/queryTable" Target="../queryTables/queryTable488.xml"/><Relationship Id="rId546" Type="http://schemas.openxmlformats.org/officeDocument/2006/relationships/queryTable" Target="../queryTables/queryTable530.xml"/><Relationship Id="rId711" Type="http://schemas.openxmlformats.org/officeDocument/2006/relationships/queryTable" Target="../queryTables/queryTable695.xml"/><Relationship Id="rId753" Type="http://schemas.openxmlformats.org/officeDocument/2006/relationships/queryTable" Target="../queryTables/queryTable737.xml"/><Relationship Id="rId78" Type="http://schemas.openxmlformats.org/officeDocument/2006/relationships/queryTable" Target="../queryTables/queryTable62.xml"/><Relationship Id="rId101" Type="http://schemas.openxmlformats.org/officeDocument/2006/relationships/queryTable" Target="../queryTables/queryTable85.xml"/><Relationship Id="rId143" Type="http://schemas.openxmlformats.org/officeDocument/2006/relationships/queryTable" Target="../queryTables/queryTable127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406" Type="http://schemas.openxmlformats.org/officeDocument/2006/relationships/queryTable" Target="../queryTables/queryTable390.xml"/><Relationship Id="rId588" Type="http://schemas.openxmlformats.org/officeDocument/2006/relationships/queryTable" Target="../queryTables/queryTable572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48" Type="http://schemas.openxmlformats.org/officeDocument/2006/relationships/queryTable" Target="../queryTables/queryTable432.xml"/><Relationship Id="rId613" Type="http://schemas.openxmlformats.org/officeDocument/2006/relationships/queryTable" Target="../queryTables/queryTable597.xml"/><Relationship Id="rId655" Type="http://schemas.openxmlformats.org/officeDocument/2006/relationships/queryTable" Target="../queryTables/queryTable639.xml"/><Relationship Id="rId697" Type="http://schemas.openxmlformats.org/officeDocument/2006/relationships/queryTable" Target="../queryTables/queryTable681.xml"/><Relationship Id="rId252" Type="http://schemas.openxmlformats.org/officeDocument/2006/relationships/queryTable" Target="../queryTables/queryTable236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515" Type="http://schemas.openxmlformats.org/officeDocument/2006/relationships/queryTable" Target="../queryTables/queryTable499.xml"/><Relationship Id="rId722" Type="http://schemas.openxmlformats.org/officeDocument/2006/relationships/queryTable" Target="../queryTables/queryTable706.xml"/><Relationship Id="rId47" Type="http://schemas.openxmlformats.org/officeDocument/2006/relationships/queryTable" Target="../queryTables/queryTable31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54" Type="http://schemas.openxmlformats.org/officeDocument/2006/relationships/queryTable" Target="../queryTables/queryTable138.xml"/><Relationship Id="rId361" Type="http://schemas.openxmlformats.org/officeDocument/2006/relationships/queryTable" Target="../queryTables/queryTable345.xml"/><Relationship Id="rId557" Type="http://schemas.openxmlformats.org/officeDocument/2006/relationships/queryTable" Target="../queryTables/queryTable541.xml"/><Relationship Id="rId599" Type="http://schemas.openxmlformats.org/officeDocument/2006/relationships/queryTable" Target="../queryTables/queryTable583.xml"/><Relationship Id="rId196" Type="http://schemas.openxmlformats.org/officeDocument/2006/relationships/queryTable" Target="../queryTables/queryTable180.xml"/><Relationship Id="rId417" Type="http://schemas.openxmlformats.org/officeDocument/2006/relationships/queryTable" Target="../queryTables/queryTable401.xml"/><Relationship Id="rId459" Type="http://schemas.openxmlformats.org/officeDocument/2006/relationships/queryTable" Target="../queryTables/queryTable443.xml"/><Relationship Id="rId624" Type="http://schemas.openxmlformats.org/officeDocument/2006/relationships/queryTable" Target="../queryTables/queryTable608.xml"/><Relationship Id="rId666" Type="http://schemas.openxmlformats.org/officeDocument/2006/relationships/queryTable" Target="../queryTables/queryTable650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63" Type="http://schemas.openxmlformats.org/officeDocument/2006/relationships/queryTable" Target="../queryTables/queryTable247.xml"/><Relationship Id="rId319" Type="http://schemas.openxmlformats.org/officeDocument/2006/relationships/queryTable" Target="../queryTables/queryTable303.xml"/><Relationship Id="rId470" Type="http://schemas.openxmlformats.org/officeDocument/2006/relationships/queryTable" Target="../queryTables/queryTable454.xml"/><Relationship Id="rId526" Type="http://schemas.openxmlformats.org/officeDocument/2006/relationships/queryTable" Target="../queryTables/queryTable510.xml"/><Relationship Id="rId58" Type="http://schemas.openxmlformats.org/officeDocument/2006/relationships/queryTable" Target="../queryTables/queryTable42.xml"/><Relationship Id="rId123" Type="http://schemas.openxmlformats.org/officeDocument/2006/relationships/queryTable" Target="../queryTables/queryTable107.xml"/><Relationship Id="rId330" Type="http://schemas.openxmlformats.org/officeDocument/2006/relationships/queryTable" Target="../queryTables/queryTable314.xml"/><Relationship Id="rId568" Type="http://schemas.openxmlformats.org/officeDocument/2006/relationships/queryTable" Target="../queryTables/queryTable552.xml"/><Relationship Id="rId733" Type="http://schemas.openxmlformats.org/officeDocument/2006/relationships/queryTable" Target="../queryTables/queryTable717.xml"/><Relationship Id="rId165" Type="http://schemas.openxmlformats.org/officeDocument/2006/relationships/queryTable" Target="../queryTables/queryTable149.xml"/><Relationship Id="rId372" Type="http://schemas.openxmlformats.org/officeDocument/2006/relationships/queryTable" Target="../queryTables/queryTable356.xml"/><Relationship Id="rId428" Type="http://schemas.openxmlformats.org/officeDocument/2006/relationships/queryTable" Target="../queryTables/queryTable412.xml"/><Relationship Id="rId635" Type="http://schemas.openxmlformats.org/officeDocument/2006/relationships/queryTable" Target="../queryTables/queryTable619.xml"/><Relationship Id="rId677" Type="http://schemas.openxmlformats.org/officeDocument/2006/relationships/queryTable" Target="../queryTables/queryTable661.xml"/><Relationship Id="rId232" Type="http://schemas.openxmlformats.org/officeDocument/2006/relationships/queryTable" Target="../queryTables/queryTable216.xml"/><Relationship Id="rId274" Type="http://schemas.openxmlformats.org/officeDocument/2006/relationships/queryTable" Target="../queryTables/queryTable258.xml"/><Relationship Id="rId481" Type="http://schemas.openxmlformats.org/officeDocument/2006/relationships/queryTable" Target="../queryTables/queryTable465.xml"/><Relationship Id="rId702" Type="http://schemas.openxmlformats.org/officeDocument/2006/relationships/queryTable" Target="../queryTables/queryTable686.xml"/><Relationship Id="rId27" Type="http://schemas.openxmlformats.org/officeDocument/2006/relationships/queryTable" Target="../queryTables/queryTable11.xml"/><Relationship Id="rId69" Type="http://schemas.openxmlformats.org/officeDocument/2006/relationships/queryTable" Target="../queryTables/queryTable53.xml"/><Relationship Id="rId134" Type="http://schemas.openxmlformats.org/officeDocument/2006/relationships/queryTable" Target="../queryTables/queryTable118.xml"/><Relationship Id="rId537" Type="http://schemas.openxmlformats.org/officeDocument/2006/relationships/queryTable" Target="../queryTables/queryTable521.xml"/><Relationship Id="rId579" Type="http://schemas.openxmlformats.org/officeDocument/2006/relationships/queryTable" Target="../queryTables/queryTable563.xml"/><Relationship Id="rId744" Type="http://schemas.openxmlformats.org/officeDocument/2006/relationships/queryTable" Target="../queryTables/queryTable728.xml"/><Relationship Id="rId80" Type="http://schemas.openxmlformats.org/officeDocument/2006/relationships/queryTable" Target="../queryTables/queryTable64.xml"/><Relationship Id="rId176" Type="http://schemas.openxmlformats.org/officeDocument/2006/relationships/queryTable" Target="../queryTables/queryTable160.xml"/><Relationship Id="rId341" Type="http://schemas.openxmlformats.org/officeDocument/2006/relationships/queryTable" Target="../queryTables/queryTable325.xml"/><Relationship Id="rId383" Type="http://schemas.openxmlformats.org/officeDocument/2006/relationships/queryTable" Target="../queryTables/queryTable367.xml"/><Relationship Id="rId439" Type="http://schemas.openxmlformats.org/officeDocument/2006/relationships/queryTable" Target="../queryTables/queryTable423.xml"/><Relationship Id="rId590" Type="http://schemas.openxmlformats.org/officeDocument/2006/relationships/queryTable" Target="../queryTables/queryTable574.xml"/><Relationship Id="rId604" Type="http://schemas.openxmlformats.org/officeDocument/2006/relationships/queryTable" Target="../queryTables/queryTable588.xml"/><Relationship Id="rId646" Type="http://schemas.openxmlformats.org/officeDocument/2006/relationships/queryTable" Target="../queryTables/queryTable630.xml"/><Relationship Id="rId201" Type="http://schemas.openxmlformats.org/officeDocument/2006/relationships/queryTable" Target="../queryTables/queryTable185.xml"/><Relationship Id="rId243" Type="http://schemas.openxmlformats.org/officeDocument/2006/relationships/queryTable" Target="../queryTables/queryTable227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506" Type="http://schemas.openxmlformats.org/officeDocument/2006/relationships/queryTable" Target="../queryTables/queryTable490.xml"/><Relationship Id="rId688" Type="http://schemas.openxmlformats.org/officeDocument/2006/relationships/queryTable" Target="../queryTables/queryTable672.xml"/><Relationship Id="rId38" Type="http://schemas.openxmlformats.org/officeDocument/2006/relationships/queryTable" Target="../queryTables/queryTable22.xml"/><Relationship Id="rId103" Type="http://schemas.openxmlformats.org/officeDocument/2006/relationships/queryTable" Target="../queryTables/queryTable87.xml"/><Relationship Id="rId310" Type="http://schemas.openxmlformats.org/officeDocument/2006/relationships/queryTable" Target="../queryTables/queryTable294.xml"/><Relationship Id="rId492" Type="http://schemas.openxmlformats.org/officeDocument/2006/relationships/queryTable" Target="../queryTables/queryTable476.xml"/><Relationship Id="rId548" Type="http://schemas.openxmlformats.org/officeDocument/2006/relationships/queryTable" Target="../queryTables/queryTable532.xml"/><Relationship Id="rId713" Type="http://schemas.openxmlformats.org/officeDocument/2006/relationships/queryTable" Target="../queryTables/queryTable697.xml"/><Relationship Id="rId755" Type="http://schemas.openxmlformats.org/officeDocument/2006/relationships/queryTable" Target="../queryTables/queryTable739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87" Type="http://schemas.openxmlformats.org/officeDocument/2006/relationships/queryTable" Target="../queryTables/queryTable171.xml"/><Relationship Id="rId352" Type="http://schemas.openxmlformats.org/officeDocument/2006/relationships/queryTable" Target="../queryTables/queryTable336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615" Type="http://schemas.openxmlformats.org/officeDocument/2006/relationships/queryTable" Target="../queryTables/queryTable599.xml"/><Relationship Id="rId212" Type="http://schemas.openxmlformats.org/officeDocument/2006/relationships/queryTable" Target="../queryTables/queryTable196.xml"/><Relationship Id="rId254" Type="http://schemas.openxmlformats.org/officeDocument/2006/relationships/queryTable" Target="../queryTables/queryTable238.xml"/><Relationship Id="rId657" Type="http://schemas.openxmlformats.org/officeDocument/2006/relationships/queryTable" Target="../queryTables/queryTable641.xml"/><Relationship Id="rId699" Type="http://schemas.openxmlformats.org/officeDocument/2006/relationships/queryTable" Target="../queryTables/queryTable683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96" Type="http://schemas.openxmlformats.org/officeDocument/2006/relationships/queryTable" Target="../queryTables/queryTable280.xml"/><Relationship Id="rId461" Type="http://schemas.openxmlformats.org/officeDocument/2006/relationships/queryTable" Target="../queryTables/queryTable445.xml"/><Relationship Id="rId517" Type="http://schemas.openxmlformats.org/officeDocument/2006/relationships/queryTable" Target="../queryTables/queryTable501.xml"/><Relationship Id="rId559" Type="http://schemas.openxmlformats.org/officeDocument/2006/relationships/queryTable" Target="../queryTables/queryTable543.xml"/><Relationship Id="rId724" Type="http://schemas.openxmlformats.org/officeDocument/2006/relationships/queryTable" Target="../queryTables/queryTable708.xml"/><Relationship Id="rId60" Type="http://schemas.openxmlformats.org/officeDocument/2006/relationships/queryTable" Target="../queryTables/queryTable44.xml"/><Relationship Id="rId156" Type="http://schemas.openxmlformats.org/officeDocument/2006/relationships/queryTable" Target="../queryTables/queryTable140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63" Type="http://schemas.openxmlformats.org/officeDocument/2006/relationships/queryTable" Target="../queryTables/queryTable347.xml"/><Relationship Id="rId419" Type="http://schemas.openxmlformats.org/officeDocument/2006/relationships/queryTable" Target="../queryTables/queryTable403.xml"/><Relationship Id="rId570" Type="http://schemas.openxmlformats.org/officeDocument/2006/relationships/queryTable" Target="../queryTables/queryTable554.xml"/><Relationship Id="rId626" Type="http://schemas.openxmlformats.org/officeDocument/2006/relationships/queryTable" Target="../queryTables/queryTable610.xml"/><Relationship Id="rId223" Type="http://schemas.openxmlformats.org/officeDocument/2006/relationships/queryTable" Target="../queryTables/queryTable207.xml"/><Relationship Id="rId430" Type="http://schemas.openxmlformats.org/officeDocument/2006/relationships/queryTable" Target="../queryTables/queryTable414.xml"/><Relationship Id="rId668" Type="http://schemas.openxmlformats.org/officeDocument/2006/relationships/queryTable" Target="../queryTables/queryTable652.xml"/><Relationship Id="rId18" Type="http://schemas.openxmlformats.org/officeDocument/2006/relationships/queryTable" Target="../queryTables/queryTable2.xml"/><Relationship Id="rId265" Type="http://schemas.openxmlformats.org/officeDocument/2006/relationships/queryTable" Target="../queryTables/queryTable249.xml"/><Relationship Id="rId472" Type="http://schemas.openxmlformats.org/officeDocument/2006/relationships/queryTable" Target="../queryTables/queryTable456.xml"/><Relationship Id="rId528" Type="http://schemas.openxmlformats.org/officeDocument/2006/relationships/queryTable" Target="../queryTables/queryTable512.xml"/><Relationship Id="rId735" Type="http://schemas.openxmlformats.org/officeDocument/2006/relationships/queryTable" Target="../queryTables/queryTable719.xml"/><Relationship Id="rId125" Type="http://schemas.openxmlformats.org/officeDocument/2006/relationships/queryTable" Target="../queryTables/queryTable109.xml"/><Relationship Id="rId167" Type="http://schemas.openxmlformats.org/officeDocument/2006/relationships/queryTable" Target="../queryTables/queryTable151.xml"/><Relationship Id="rId332" Type="http://schemas.openxmlformats.org/officeDocument/2006/relationships/queryTable" Target="../queryTables/queryTable316.xml"/><Relationship Id="rId374" Type="http://schemas.openxmlformats.org/officeDocument/2006/relationships/queryTable" Target="../queryTables/queryTable358.xml"/><Relationship Id="rId581" Type="http://schemas.openxmlformats.org/officeDocument/2006/relationships/queryTable" Target="../queryTables/queryTable565.xml"/><Relationship Id="rId71" Type="http://schemas.openxmlformats.org/officeDocument/2006/relationships/queryTable" Target="../queryTables/queryTable55.xml"/><Relationship Id="rId234" Type="http://schemas.openxmlformats.org/officeDocument/2006/relationships/queryTable" Target="../queryTables/queryTable218.xml"/><Relationship Id="rId637" Type="http://schemas.openxmlformats.org/officeDocument/2006/relationships/queryTable" Target="../queryTables/queryTable621.xml"/><Relationship Id="rId679" Type="http://schemas.openxmlformats.org/officeDocument/2006/relationships/queryTable" Target="../queryTables/queryTable66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76" Type="http://schemas.openxmlformats.org/officeDocument/2006/relationships/queryTable" Target="../queryTables/queryTable260.xml"/><Relationship Id="rId441" Type="http://schemas.openxmlformats.org/officeDocument/2006/relationships/queryTable" Target="../queryTables/queryTable425.xml"/><Relationship Id="rId483" Type="http://schemas.openxmlformats.org/officeDocument/2006/relationships/queryTable" Target="../queryTables/queryTable467.xml"/><Relationship Id="rId539" Type="http://schemas.openxmlformats.org/officeDocument/2006/relationships/queryTable" Target="../queryTables/queryTable523.xml"/><Relationship Id="rId690" Type="http://schemas.openxmlformats.org/officeDocument/2006/relationships/queryTable" Target="../queryTables/queryTable674.xml"/><Relationship Id="rId704" Type="http://schemas.openxmlformats.org/officeDocument/2006/relationships/queryTable" Target="../queryTables/queryTable688.xml"/><Relationship Id="rId746" Type="http://schemas.openxmlformats.org/officeDocument/2006/relationships/queryTable" Target="../queryTables/queryTable730.xml"/><Relationship Id="rId40" Type="http://schemas.openxmlformats.org/officeDocument/2006/relationships/queryTable" Target="../queryTables/queryTable24.xml"/><Relationship Id="rId136" Type="http://schemas.openxmlformats.org/officeDocument/2006/relationships/queryTable" Target="../queryTables/queryTable120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43" Type="http://schemas.openxmlformats.org/officeDocument/2006/relationships/queryTable" Target="../queryTables/queryTable327.xml"/><Relationship Id="rId550" Type="http://schemas.openxmlformats.org/officeDocument/2006/relationships/queryTable" Target="../queryTables/queryTable534.xml"/><Relationship Id="rId82" Type="http://schemas.openxmlformats.org/officeDocument/2006/relationships/queryTable" Target="../queryTables/queryTable66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592" Type="http://schemas.openxmlformats.org/officeDocument/2006/relationships/queryTable" Target="../queryTables/queryTable576.xml"/><Relationship Id="rId606" Type="http://schemas.openxmlformats.org/officeDocument/2006/relationships/queryTable" Target="../queryTables/queryTable590.xml"/><Relationship Id="rId648" Type="http://schemas.openxmlformats.org/officeDocument/2006/relationships/queryTable" Target="../queryTables/queryTable632.xml"/><Relationship Id="rId245" Type="http://schemas.openxmlformats.org/officeDocument/2006/relationships/queryTable" Target="../queryTables/queryTable229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52" Type="http://schemas.openxmlformats.org/officeDocument/2006/relationships/queryTable" Target="../queryTables/queryTable436.xml"/><Relationship Id="rId494" Type="http://schemas.openxmlformats.org/officeDocument/2006/relationships/queryTable" Target="../queryTables/queryTable478.xml"/><Relationship Id="rId508" Type="http://schemas.openxmlformats.org/officeDocument/2006/relationships/queryTable" Target="../queryTables/queryTable492.xml"/><Relationship Id="rId715" Type="http://schemas.openxmlformats.org/officeDocument/2006/relationships/queryTable" Target="../queryTables/queryTable699.xml"/><Relationship Id="rId105" Type="http://schemas.openxmlformats.org/officeDocument/2006/relationships/queryTable" Target="../queryTables/queryTable89.xml"/><Relationship Id="rId147" Type="http://schemas.openxmlformats.org/officeDocument/2006/relationships/queryTable" Target="../queryTables/queryTable131.xml"/><Relationship Id="rId312" Type="http://schemas.openxmlformats.org/officeDocument/2006/relationships/queryTable" Target="../queryTables/queryTable296.xml"/><Relationship Id="rId354" Type="http://schemas.openxmlformats.org/officeDocument/2006/relationships/queryTable" Target="../queryTables/queryTable338.xml"/><Relationship Id="rId51" Type="http://schemas.openxmlformats.org/officeDocument/2006/relationships/queryTable" Target="../queryTables/queryTable35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96" Type="http://schemas.openxmlformats.org/officeDocument/2006/relationships/queryTable" Target="../queryTables/queryTable380.xml"/><Relationship Id="rId561" Type="http://schemas.openxmlformats.org/officeDocument/2006/relationships/queryTable" Target="../queryTables/queryTable545.xml"/><Relationship Id="rId617" Type="http://schemas.openxmlformats.org/officeDocument/2006/relationships/queryTable" Target="../queryTables/queryTable601.xml"/><Relationship Id="rId659" Type="http://schemas.openxmlformats.org/officeDocument/2006/relationships/queryTable" Target="../queryTables/queryTable643.xml"/><Relationship Id="rId214" Type="http://schemas.openxmlformats.org/officeDocument/2006/relationships/queryTable" Target="../queryTables/queryTable198.xml"/><Relationship Id="rId256" Type="http://schemas.openxmlformats.org/officeDocument/2006/relationships/queryTable" Target="../queryTables/queryTable240.xml"/><Relationship Id="rId298" Type="http://schemas.openxmlformats.org/officeDocument/2006/relationships/queryTable" Target="../queryTables/queryTable282.xml"/><Relationship Id="rId421" Type="http://schemas.openxmlformats.org/officeDocument/2006/relationships/queryTable" Target="../queryTables/queryTable405.xml"/><Relationship Id="rId463" Type="http://schemas.openxmlformats.org/officeDocument/2006/relationships/queryTable" Target="../queryTables/queryTable447.xml"/><Relationship Id="rId519" Type="http://schemas.openxmlformats.org/officeDocument/2006/relationships/queryTable" Target="../queryTables/queryTable503.xml"/><Relationship Id="rId670" Type="http://schemas.openxmlformats.org/officeDocument/2006/relationships/queryTable" Target="../queryTables/queryTable654.xml"/><Relationship Id="rId116" Type="http://schemas.openxmlformats.org/officeDocument/2006/relationships/queryTable" Target="../queryTables/queryTable100.xml"/><Relationship Id="rId158" Type="http://schemas.openxmlformats.org/officeDocument/2006/relationships/queryTable" Target="../queryTables/queryTable142.xml"/><Relationship Id="rId323" Type="http://schemas.openxmlformats.org/officeDocument/2006/relationships/queryTable" Target="../queryTables/queryTable307.xml"/><Relationship Id="rId530" Type="http://schemas.openxmlformats.org/officeDocument/2006/relationships/queryTable" Target="../queryTables/queryTable514.xml"/><Relationship Id="rId726" Type="http://schemas.openxmlformats.org/officeDocument/2006/relationships/queryTable" Target="../queryTables/queryTable710.xml"/><Relationship Id="rId20" Type="http://schemas.openxmlformats.org/officeDocument/2006/relationships/queryTable" Target="../queryTables/queryTable4.xml"/><Relationship Id="rId62" Type="http://schemas.openxmlformats.org/officeDocument/2006/relationships/queryTable" Target="../queryTables/queryTable46.xml"/><Relationship Id="rId365" Type="http://schemas.openxmlformats.org/officeDocument/2006/relationships/queryTable" Target="../queryTables/queryTable349.xml"/><Relationship Id="rId572" Type="http://schemas.openxmlformats.org/officeDocument/2006/relationships/queryTable" Target="../queryTables/queryTable556.xml"/><Relationship Id="rId628" Type="http://schemas.openxmlformats.org/officeDocument/2006/relationships/queryTable" Target="../queryTables/queryTable612.xml"/><Relationship Id="rId225" Type="http://schemas.openxmlformats.org/officeDocument/2006/relationships/queryTable" Target="../queryTables/queryTable209.xml"/><Relationship Id="rId267" Type="http://schemas.openxmlformats.org/officeDocument/2006/relationships/queryTable" Target="../queryTables/queryTable251.xml"/><Relationship Id="rId432" Type="http://schemas.openxmlformats.org/officeDocument/2006/relationships/queryTable" Target="../queryTables/queryTable416.xml"/><Relationship Id="rId474" Type="http://schemas.openxmlformats.org/officeDocument/2006/relationships/queryTable" Target="../queryTables/queryTable458.xml"/><Relationship Id="rId127" Type="http://schemas.openxmlformats.org/officeDocument/2006/relationships/queryTable" Target="../queryTables/queryTable111.xml"/><Relationship Id="rId681" Type="http://schemas.openxmlformats.org/officeDocument/2006/relationships/queryTable" Target="../queryTables/queryTable665.xml"/><Relationship Id="rId737" Type="http://schemas.openxmlformats.org/officeDocument/2006/relationships/queryTable" Target="../queryTables/queryTable721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5.xml"/><Relationship Id="rId52" Type="http://schemas.openxmlformats.org/officeDocument/2006/relationships/queryTable" Target="../queryTables/queryTable36.xml"/><Relationship Id="rId73" Type="http://schemas.openxmlformats.org/officeDocument/2006/relationships/queryTable" Target="../queryTables/queryTable57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55" Type="http://schemas.openxmlformats.org/officeDocument/2006/relationships/queryTable" Target="../queryTables/queryTable339.xml"/><Relationship Id="rId376" Type="http://schemas.openxmlformats.org/officeDocument/2006/relationships/queryTable" Target="../queryTables/queryTable360.xml"/><Relationship Id="rId397" Type="http://schemas.openxmlformats.org/officeDocument/2006/relationships/queryTable" Target="../queryTables/queryTable381.xml"/><Relationship Id="rId520" Type="http://schemas.openxmlformats.org/officeDocument/2006/relationships/queryTable" Target="../queryTables/queryTable504.xml"/><Relationship Id="rId541" Type="http://schemas.openxmlformats.org/officeDocument/2006/relationships/queryTable" Target="../queryTables/queryTable525.xml"/><Relationship Id="rId562" Type="http://schemas.openxmlformats.org/officeDocument/2006/relationships/queryTable" Target="../queryTables/queryTable546.xml"/><Relationship Id="rId583" Type="http://schemas.openxmlformats.org/officeDocument/2006/relationships/queryTable" Target="../queryTables/queryTable567.xml"/><Relationship Id="rId618" Type="http://schemas.openxmlformats.org/officeDocument/2006/relationships/queryTable" Target="../queryTables/queryTable602.xml"/><Relationship Id="rId639" Type="http://schemas.openxmlformats.org/officeDocument/2006/relationships/queryTable" Target="../queryTables/queryTable623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15" Type="http://schemas.openxmlformats.org/officeDocument/2006/relationships/queryTable" Target="../queryTables/queryTable199.xml"/><Relationship Id="rId236" Type="http://schemas.openxmlformats.org/officeDocument/2006/relationships/queryTable" Target="../queryTables/queryTable220.xml"/><Relationship Id="rId257" Type="http://schemas.openxmlformats.org/officeDocument/2006/relationships/queryTable" Target="../queryTables/queryTable241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22" Type="http://schemas.openxmlformats.org/officeDocument/2006/relationships/queryTable" Target="../queryTables/queryTable406.xml"/><Relationship Id="rId443" Type="http://schemas.openxmlformats.org/officeDocument/2006/relationships/queryTable" Target="../queryTables/queryTable427.xml"/><Relationship Id="rId464" Type="http://schemas.openxmlformats.org/officeDocument/2006/relationships/queryTable" Target="../queryTables/queryTable448.xml"/><Relationship Id="rId650" Type="http://schemas.openxmlformats.org/officeDocument/2006/relationships/queryTable" Target="../queryTables/queryTable634.xml"/><Relationship Id="rId303" Type="http://schemas.openxmlformats.org/officeDocument/2006/relationships/queryTable" Target="../queryTables/queryTable287.xml"/><Relationship Id="rId485" Type="http://schemas.openxmlformats.org/officeDocument/2006/relationships/queryTable" Target="../queryTables/queryTable469.xml"/><Relationship Id="rId692" Type="http://schemas.openxmlformats.org/officeDocument/2006/relationships/queryTable" Target="../queryTables/queryTable676.xml"/><Relationship Id="rId706" Type="http://schemas.openxmlformats.org/officeDocument/2006/relationships/queryTable" Target="../queryTables/queryTable690.xml"/><Relationship Id="rId748" Type="http://schemas.openxmlformats.org/officeDocument/2006/relationships/queryTable" Target="../queryTables/queryTable732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510" Type="http://schemas.openxmlformats.org/officeDocument/2006/relationships/queryTable" Target="../queryTables/queryTable494.xml"/><Relationship Id="rId552" Type="http://schemas.openxmlformats.org/officeDocument/2006/relationships/queryTable" Target="../queryTables/queryTable536.xml"/><Relationship Id="rId594" Type="http://schemas.openxmlformats.org/officeDocument/2006/relationships/queryTable" Target="../queryTables/queryTable578.xml"/><Relationship Id="rId608" Type="http://schemas.openxmlformats.org/officeDocument/2006/relationships/queryTable" Target="../queryTables/queryTable592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496" Type="http://schemas.openxmlformats.org/officeDocument/2006/relationships/queryTable" Target="../queryTables/queryTable480.xml"/><Relationship Id="rId661" Type="http://schemas.openxmlformats.org/officeDocument/2006/relationships/queryTable" Target="../queryTables/queryTable645.xml"/><Relationship Id="rId717" Type="http://schemas.openxmlformats.org/officeDocument/2006/relationships/queryTable" Target="../queryTables/queryTable701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521" Type="http://schemas.openxmlformats.org/officeDocument/2006/relationships/queryTable" Target="../queryTables/queryTable505.xml"/><Relationship Id="rId563" Type="http://schemas.openxmlformats.org/officeDocument/2006/relationships/queryTable" Target="../queryTables/queryTable547.xml"/><Relationship Id="rId619" Type="http://schemas.openxmlformats.org/officeDocument/2006/relationships/queryTable" Target="../queryTables/queryTable603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258" Type="http://schemas.openxmlformats.org/officeDocument/2006/relationships/queryTable" Target="../queryTables/queryTable242.xml"/><Relationship Id="rId465" Type="http://schemas.openxmlformats.org/officeDocument/2006/relationships/queryTable" Target="../queryTables/queryTable449.xml"/><Relationship Id="rId630" Type="http://schemas.openxmlformats.org/officeDocument/2006/relationships/queryTable" Target="../queryTables/queryTable614.xml"/><Relationship Id="rId672" Type="http://schemas.openxmlformats.org/officeDocument/2006/relationships/queryTable" Target="../queryTables/queryTable656.xml"/><Relationship Id="rId728" Type="http://schemas.openxmlformats.org/officeDocument/2006/relationships/queryTable" Target="../queryTables/queryTable712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532" Type="http://schemas.openxmlformats.org/officeDocument/2006/relationships/queryTable" Target="../queryTables/queryTable516.xml"/><Relationship Id="rId574" Type="http://schemas.openxmlformats.org/officeDocument/2006/relationships/queryTable" Target="../queryTables/queryTable558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476" Type="http://schemas.openxmlformats.org/officeDocument/2006/relationships/queryTable" Target="../queryTables/queryTable460.xml"/><Relationship Id="rId641" Type="http://schemas.openxmlformats.org/officeDocument/2006/relationships/queryTable" Target="../queryTables/queryTable625.xml"/><Relationship Id="rId683" Type="http://schemas.openxmlformats.org/officeDocument/2006/relationships/queryTable" Target="../queryTables/queryTable667.xml"/><Relationship Id="rId739" Type="http://schemas.openxmlformats.org/officeDocument/2006/relationships/queryTable" Target="../queryTables/queryTable723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501" Type="http://schemas.openxmlformats.org/officeDocument/2006/relationships/queryTable" Target="../queryTables/queryTable485.xml"/><Relationship Id="rId543" Type="http://schemas.openxmlformats.org/officeDocument/2006/relationships/queryTable" Target="../queryTables/queryTable527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585" Type="http://schemas.openxmlformats.org/officeDocument/2006/relationships/queryTable" Target="../queryTables/queryTable569.xml"/><Relationship Id="rId750" Type="http://schemas.openxmlformats.org/officeDocument/2006/relationships/queryTable" Target="../queryTables/queryTable734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Relationship Id="rId487" Type="http://schemas.openxmlformats.org/officeDocument/2006/relationships/queryTable" Target="../queryTables/queryTable471.xml"/><Relationship Id="rId610" Type="http://schemas.openxmlformats.org/officeDocument/2006/relationships/queryTable" Target="../queryTables/queryTable594.xml"/><Relationship Id="rId652" Type="http://schemas.openxmlformats.org/officeDocument/2006/relationships/queryTable" Target="../queryTables/queryTable636.xml"/><Relationship Id="rId694" Type="http://schemas.openxmlformats.org/officeDocument/2006/relationships/queryTable" Target="../queryTables/queryTable678.xml"/><Relationship Id="rId708" Type="http://schemas.openxmlformats.org/officeDocument/2006/relationships/queryTable" Target="../queryTables/queryTable692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47" Type="http://schemas.openxmlformats.org/officeDocument/2006/relationships/queryTable" Target="../queryTables/queryTable331.xml"/><Relationship Id="rId512" Type="http://schemas.openxmlformats.org/officeDocument/2006/relationships/queryTable" Target="../queryTables/queryTable496.xml"/><Relationship Id="rId44" Type="http://schemas.openxmlformats.org/officeDocument/2006/relationships/queryTable" Target="../queryTables/queryTable28.xml"/><Relationship Id="rId86" Type="http://schemas.openxmlformats.org/officeDocument/2006/relationships/queryTable" Target="../queryTables/queryTable70.xml"/><Relationship Id="rId151" Type="http://schemas.openxmlformats.org/officeDocument/2006/relationships/queryTable" Target="../queryTables/queryTable135.xml"/><Relationship Id="rId389" Type="http://schemas.openxmlformats.org/officeDocument/2006/relationships/queryTable" Target="../queryTables/queryTable373.xml"/><Relationship Id="rId554" Type="http://schemas.openxmlformats.org/officeDocument/2006/relationships/queryTable" Target="../queryTables/queryTable538.xml"/><Relationship Id="rId596" Type="http://schemas.openxmlformats.org/officeDocument/2006/relationships/queryTable" Target="../queryTables/queryTable580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56" Type="http://schemas.openxmlformats.org/officeDocument/2006/relationships/queryTable" Target="../queryTables/queryTable440.xml"/><Relationship Id="rId498" Type="http://schemas.openxmlformats.org/officeDocument/2006/relationships/queryTable" Target="../queryTables/queryTable482.xml"/><Relationship Id="rId621" Type="http://schemas.openxmlformats.org/officeDocument/2006/relationships/queryTable" Target="../queryTables/queryTable605.xml"/><Relationship Id="rId663" Type="http://schemas.openxmlformats.org/officeDocument/2006/relationships/queryTable" Target="../queryTables/queryTable647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316" Type="http://schemas.openxmlformats.org/officeDocument/2006/relationships/queryTable" Target="../queryTables/queryTable300.xml"/><Relationship Id="rId523" Type="http://schemas.openxmlformats.org/officeDocument/2006/relationships/queryTable" Target="../queryTables/queryTable507.xml"/><Relationship Id="rId719" Type="http://schemas.openxmlformats.org/officeDocument/2006/relationships/queryTable" Target="../queryTables/queryTable703.xml"/><Relationship Id="rId55" Type="http://schemas.openxmlformats.org/officeDocument/2006/relationships/queryTable" Target="../queryTables/queryTable39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358" Type="http://schemas.openxmlformats.org/officeDocument/2006/relationships/queryTable" Target="../queryTables/queryTable342.xml"/><Relationship Id="rId565" Type="http://schemas.openxmlformats.org/officeDocument/2006/relationships/queryTable" Target="../queryTables/queryTable549.xml"/><Relationship Id="rId730" Type="http://schemas.openxmlformats.org/officeDocument/2006/relationships/queryTable" Target="../queryTables/queryTable714.xml"/><Relationship Id="rId162" Type="http://schemas.openxmlformats.org/officeDocument/2006/relationships/queryTable" Target="../queryTables/queryTable146.xml"/><Relationship Id="rId218" Type="http://schemas.openxmlformats.org/officeDocument/2006/relationships/queryTable" Target="../queryTables/queryTable202.xml"/><Relationship Id="rId425" Type="http://schemas.openxmlformats.org/officeDocument/2006/relationships/queryTable" Target="../queryTables/queryTable409.xml"/><Relationship Id="rId467" Type="http://schemas.openxmlformats.org/officeDocument/2006/relationships/queryTable" Target="../queryTables/queryTable451.xml"/><Relationship Id="rId632" Type="http://schemas.openxmlformats.org/officeDocument/2006/relationships/queryTable" Target="../queryTables/queryTable616.xml"/><Relationship Id="rId271" Type="http://schemas.openxmlformats.org/officeDocument/2006/relationships/queryTable" Target="../queryTables/queryTable255.xml"/><Relationship Id="rId674" Type="http://schemas.openxmlformats.org/officeDocument/2006/relationships/queryTable" Target="../queryTables/queryTable658.xml"/><Relationship Id="rId24" Type="http://schemas.openxmlformats.org/officeDocument/2006/relationships/queryTable" Target="../queryTables/queryTable8.xml"/><Relationship Id="rId66" Type="http://schemas.openxmlformats.org/officeDocument/2006/relationships/queryTable" Target="../queryTables/queryTable50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69" Type="http://schemas.openxmlformats.org/officeDocument/2006/relationships/queryTable" Target="../queryTables/queryTable353.xml"/><Relationship Id="rId534" Type="http://schemas.openxmlformats.org/officeDocument/2006/relationships/queryTable" Target="../queryTables/queryTable518.xml"/><Relationship Id="rId576" Type="http://schemas.openxmlformats.org/officeDocument/2006/relationships/queryTable" Target="../queryTables/queryTable560.xml"/><Relationship Id="rId741" Type="http://schemas.openxmlformats.org/officeDocument/2006/relationships/queryTable" Target="../queryTables/queryTable725.xml"/><Relationship Id="rId173" Type="http://schemas.openxmlformats.org/officeDocument/2006/relationships/queryTable" Target="../queryTables/queryTable157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36" Type="http://schemas.openxmlformats.org/officeDocument/2006/relationships/queryTable" Target="../queryTables/queryTable420.xml"/><Relationship Id="rId601" Type="http://schemas.openxmlformats.org/officeDocument/2006/relationships/queryTable" Target="../queryTables/queryTable585.xml"/><Relationship Id="rId643" Type="http://schemas.openxmlformats.org/officeDocument/2006/relationships/queryTable" Target="../queryTables/queryTable627.xml"/><Relationship Id="rId240" Type="http://schemas.openxmlformats.org/officeDocument/2006/relationships/queryTable" Target="../queryTables/queryTable224.xml"/><Relationship Id="rId478" Type="http://schemas.openxmlformats.org/officeDocument/2006/relationships/queryTable" Target="../queryTables/queryTable462.xml"/><Relationship Id="rId685" Type="http://schemas.openxmlformats.org/officeDocument/2006/relationships/queryTable" Target="../queryTables/queryTable669.xml"/><Relationship Id="rId35" Type="http://schemas.openxmlformats.org/officeDocument/2006/relationships/queryTable" Target="../queryTables/queryTable19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38" Type="http://schemas.openxmlformats.org/officeDocument/2006/relationships/queryTable" Target="../queryTables/queryTable322.xml"/><Relationship Id="rId503" Type="http://schemas.openxmlformats.org/officeDocument/2006/relationships/queryTable" Target="../queryTables/queryTable487.xml"/><Relationship Id="rId545" Type="http://schemas.openxmlformats.org/officeDocument/2006/relationships/queryTable" Target="../queryTables/queryTable529.xml"/><Relationship Id="rId587" Type="http://schemas.openxmlformats.org/officeDocument/2006/relationships/queryTable" Target="../queryTables/queryTable571.xml"/><Relationship Id="rId710" Type="http://schemas.openxmlformats.org/officeDocument/2006/relationships/queryTable" Target="../queryTables/queryTable694.xml"/><Relationship Id="rId752" Type="http://schemas.openxmlformats.org/officeDocument/2006/relationships/queryTable" Target="../queryTables/queryTable736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6.xml"/><Relationship Id="rId184" Type="http://schemas.openxmlformats.org/officeDocument/2006/relationships/queryTable" Target="../queryTables/queryTable168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47" Type="http://schemas.openxmlformats.org/officeDocument/2006/relationships/queryTable" Target="../queryTables/queryTable431.xml"/><Relationship Id="rId612" Type="http://schemas.openxmlformats.org/officeDocument/2006/relationships/queryTable" Target="../queryTables/queryTable596.xml"/><Relationship Id="rId251" Type="http://schemas.openxmlformats.org/officeDocument/2006/relationships/queryTable" Target="../queryTables/queryTable235.xml"/><Relationship Id="rId489" Type="http://schemas.openxmlformats.org/officeDocument/2006/relationships/queryTable" Target="../queryTables/queryTable473.xml"/><Relationship Id="rId654" Type="http://schemas.openxmlformats.org/officeDocument/2006/relationships/queryTable" Target="../queryTables/queryTable638.xml"/><Relationship Id="rId696" Type="http://schemas.openxmlformats.org/officeDocument/2006/relationships/queryTable" Target="../queryTables/queryTable680.xml"/><Relationship Id="rId46" Type="http://schemas.openxmlformats.org/officeDocument/2006/relationships/queryTable" Target="../queryTables/queryTable30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49" Type="http://schemas.openxmlformats.org/officeDocument/2006/relationships/queryTable" Target="../queryTables/queryTable333.xml"/><Relationship Id="rId514" Type="http://schemas.openxmlformats.org/officeDocument/2006/relationships/queryTable" Target="../queryTables/queryTable498.xml"/><Relationship Id="rId556" Type="http://schemas.openxmlformats.org/officeDocument/2006/relationships/queryTable" Target="../queryTables/queryTable540.xml"/><Relationship Id="rId721" Type="http://schemas.openxmlformats.org/officeDocument/2006/relationships/queryTable" Target="../queryTables/queryTable705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53" Type="http://schemas.openxmlformats.org/officeDocument/2006/relationships/queryTable" Target="../queryTables/queryTable137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416" Type="http://schemas.openxmlformats.org/officeDocument/2006/relationships/queryTable" Target="../queryTables/queryTable400.xml"/><Relationship Id="rId598" Type="http://schemas.openxmlformats.org/officeDocument/2006/relationships/queryTable" Target="../queryTables/queryTable582.xml"/><Relationship Id="rId220" Type="http://schemas.openxmlformats.org/officeDocument/2006/relationships/queryTable" Target="../queryTables/queryTable204.xml"/><Relationship Id="rId458" Type="http://schemas.openxmlformats.org/officeDocument/2006/relationships/queryTable" Target="../queryTables/queryTable442.xml"/><Relationship Id="rId623" Type="http://schemas.openxmlformats.org/officeDocument/2006/relationships/queryTable" Target="../queryTables/queryTable607.xml"/><Relationship Id="rId665" Type="http://schemas.openxmlformats.org/officeDocument/2006/relationships/queryTable" Target="../queryTables/queryTable649.xml"/><Relationship Id="rId15" Type="http://schemas.openxmlformats.org/officeDocument/2006/relationships/ctrlProp" Target="../ctrlProps/ctrlProp2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318" Type="http://schemas.openxmlformats.org/officeDocument/2006/relationships/queryTable" Target="../queryTables/queryTable302.xml"/><Relationship Id="rId525" Type="http://schemas.openxmlformats.org/officeDocument/2006/relationships/queryTable" Target="../queryTables/queryTable509.xml"/><Relationship Id="rId567" Type="http://schemas.openxmlformats.org/officeDocument/2006/relationships/queryTable" Target="../queryTables/queryTable551.xml"/><Relationship Id="rId732" Type="http://schemas.openxmlformats.org/officeDocument/2006/relationships/queryTable" Target="../queryTables/queryTable716.xml"/><Relationship Id="rId99" Type="http://schemas.openxmlformats.org/officeDocument/2006/relationships/queryTable" Target="../queryTables/queryTable83.xml"/><Relationship Id="rId122" Type="http://schemas.openxmlformats.org/officeDocument/2006/relationships/queryTable" Target="../queryTables/queryTable106.xml"/><Relationship Id="rId164" Type="http://schemas.openxmlformats.org/officeDocument/2006/relationships/queryTable" Target="../queryTables/queryTable148.xml"/><Relationship Id="rId371" Type="http://schemas.openxmlformats.org/officeDocument/2006/relationships/queryTable" Target="../queryTables/queryTable355.xml"/><Relationship Id="rId427" Type="http://schemas.openxmlformats.org/officeDocument/2006/relationships/queryTable" Target="../queryTables/queryTable411.xml"/><Relationship Id="rId469" Type="http://schemas.openxmlformats.org/officeDocument/2006/relationships/queryTable" Target="../queryTables/queryTable453.xml"/><Relationship Id="rId634" Type="http://schemas.openxmlformats.org/officeDocument/2006/relationships/queryTable" Target="../queryTables/queryTable618.xml"/><Relationship Id="rId676" Type="http://schemas.openxmlformats.org/officeDocument/2006/relationships/queryTable" Target="../queryTables/queryTable660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73" Type="http://schemas.openxmlformats.org/officeDocument/2006/relationships/queryTable" Target="../queryTables/queryTable257.xml"/><Relationship Id="rId329" Type="http://schemas.openxmlformats.org/officeDocument/2006/relationships/queryTable" Target="../queryTables/queryTable313.xml"/><Relationship Id="rId480" Type="http://schemas.openxmlformats.org/officeDocument/2006/relationships/queryTable" Target="../queryTables/queryTable464.xml"/><Relationship Id="rId536" Type="http://schemas.openxmlformats.org/officeDocument/2006/relationships/queryTable" Target="../queryTables/queryTable520.xml"/><Relationship Id="rId701" Type="http://schemas.openxmlformats.org/officeDocument/2006/relationships/queryTable" Target="../queryTables/queryTable685.xml"/><Relationship Id="rId68" Type="http://schemas.openxmlformats.org/officeDocument/2006/relationships/queryTable" Target="../queryTables/queryTable52.xml"/><Relationship Id="rId133" Type="http://schemas.openxmlformats.org/officeDocument/2006/relationships/queryTable" Target="../queryTables/queryTable117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578" Type="http://schemas.openxmlformats.org/officeDocument/2006/relationships/queryTable" Target="../queryTables/queryTable562.xml"/><Relationship Id="rId743" Type="http://schemas.openxmlformats.org/officeDocument/2006/relationships/queryTable" Target="../queryTables/queryTable727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38" Type="http://schemas.openxmlformats.org/officeDocument/2006/relationships/queryTable" Target="../queryTables/queryTable422.xml"/><Relationship Id="rId603" Type="http://schemas.openxmlformats.org/officeDocument/2006/relationships/queryTable" Target="../queryTables/queryTable587.xml"/><Relationship Id="rId645" Type="http://schemas.openxmlformats.org/officeDocument/2006/relationships/queryTable" Target="../queryTables/queryTable629.xml"/><Relationship Id="rId687" Type="http://schemas.openxmlformats.org/officeDocument/2006/relationships/queryTable" Target="../queryTables/queryTable671.xml"/><Relationship Id="rId242" Type="http://schemas.openxmlformats.org/officeDocument/2006/relationships/queryTable" Target="../queryTables/queryTable226.xml"/><Relationship Id="rId284" Type="http://schemas.openxmlformats.org/officeDocument/2006/relationships/queryTable" Target="../queryTables/queryTable268.xml"/><Relationship Id="rId491" Type="http://schemas.openxmlformats.org/officeDocument/2006/relationships/queryTable" Target="../queryTables/queryTable475.xml"/><Relationship Id="rId505" Type="http://schemas.openxmlformats.org/officeDocument/2006/relationships/queryTable" Target="../queryTables/queryTable489.xml"/><Relationship Id="rId712" Type="http://schemas.openxmlformats.org/officeDocument/2006/relationships/queryTable" Target="../queryTables/queryTable696.xml"/><Relationship Id="rId37" Type="http://schemas.openxmlformats.org/officeDocument/2006/relationships/queryTable" Target="../queryTables/queryTable21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44" Type="http://schemas.openxmlformats.org/officeDocument/2006/relationships/queryTable" Target="../queryTables/queryTable128.xml"/><Relationship Id="rId547" Type="http://schemas.openxmlformats.org/officeDocument/2006/relationships/queryTable" Target="../queryTables/queryTable531.xml"/><Relationship Id="rId589" Type="http://schemas.openxmlformats.org/officeDocument/2006/relationships/queryTable" Target="../queryTables/queryTable573.xml"/><Relationship Id="rId754" Type="http://schemas.openxmlformats.org/officeDocument/2006/relationships/queryTable" Target="../queryTables/queryTable738.xml"/><Relationship Id="rId90" Type="http://schemas.openxmlformats.org/officeDocument/2006/relationships/queryTable" Target="../queryTables/queryTable74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49" Type="http://schemas.openxmlformats.org/officeDocument/2006/relationships/queryTable" Target="../queryTables/queryTable433.xml"/><Relationship Id="rId614" Type="http://schemas.openxmlformats.org/officeDocument/2006/relationships/queryTable" Target="../queryTables/queryTable598.xml"/><Relationship Id="rId656" Type="http://schemas.openxmlformats.org/officeDocument/2006/relationships/queryTable" Target="../queryTables/queryTable640.xml"/><Relationship Id="rId211" Type="http://schemas.openxmlformats.org/officeDocument/2006/relationships/queryTable" Target="../queryTables/queryTable195.xml"/><Relationship Id="rId253" Type="http://schemas.openxmlformats.org/officeDocument/2006/relationships/queryTable" Target="../queryTables/queryTable237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460" Type="http://schemas.openxmlformats.org/officeDocument/2006/relationships/queryTable" Target="../queryTables/queryTable444.xml"/><Relationship Id="rId516" Type="http://schemas.openxmlformats.org/officeDocument/2006/relationships/queryTable" Target="../queryTables/queryTable500.xml"/><Relationship Id="rId698" Type="http://schemas.openxmlformats.org/officeDocument/2006/relationships/queryTable" Target="../queryTables/queryTable682.xml"/><Relationship Id="rId48" Type="http://schemas.openxmlformats.org/officeDocument/2006/relationships/queryTable" Target="../queryTables/queryTable32.xml"/><Relationship Id="rId113" Type="http://schemas.openxmlformats.org/officeDocument/2006/relationships/queryTable" Target="../queryTables/queryTable97.xml"/><Relationship Id="rId320" Type="http://schemas.openxmlformats.org/officeDocument/2006/relationships/queryTable" Target="../queryTables/queryTable304.xml"/><Relationship Id="rId558" Type="http://schemas.openxmlformats.org/officeDocument/2006/relationships/queryTable" Target="../queryTables/queryTable542.xml"/><Relationship Id="rId723" Type="http://schemas.openxmlformats.org/officeDocument/2006/relationships/queryTable" Target="../queryTables/queryTable707.xml"/><Relationship Id="rId155" Type="http://schemas.openxmlformats.org/officeDocument/2006/relationships/queryTable" Target="../queryTables/queryTable139.xml"/><Relationship Id="rId197" Type="http://schemas.openxmlformats.org/officeDocument/2006/relationships/queryTable" Target="../queryTables/queryTable181.xml"/><Relationship Id="rId362" Type="http://schemas.openxmlformats.org/officeDocument/2006/relationships/queryTable" Target="../queryTables/queryTable346.xml"/><Relationship Id="rId418" Type="http://schemas.openxmlformats.org/officeDocument/2006/relationships/queryTable" Target="../queryTables/queryTable402.xml"/><Relationship Id="rId625" Type="http://schemas.openxmlformats.org/officeDocument/2006/relationships/queryTable" Target="../queryTables/queryTable609.xml"/><Relationship Id="rId222" Type="http://schemas.openxmlformats.org/officeDocument/2006/relationships/queryTable" Target="../queryTables/queryTable206.xml"/><Relationship Id="rId264" Type="http://schemas.openxmlformats.org/officeDocument/2006/relationships/queryTable" Target="../queryTables/queryTable248.xml"/><Relationship Id="rId471" Type="http://schemas.openxmlformats.org/officeDocument/2006/relationships/queryTable" Target="../queryTables/queryTable455.xml"/><Relationship Id="rId667" Type="http://schemas.openxmlformats.org/officeDocument/2006/relationships/queryTable" Target="../queryTables/queryTable651.xml"/><Relationship Id="rId17" Type="http://schemas.openxmlformats.org/officeDocument/2006/relationships/queryTable" Target="../queryTables/queryTable1.xml"/><Relationship Id="rId59" Type="http://schemas.openxmlformats.org/officeDocument/2006/relationships/queryTable" Target="../queryTables/queryTable43.xml"/><Relationship Id="rId124" Type="http://schemas.openxmlformats.org/officeDocument/2006/relationships/queryTable" Target="../queryTables/queryTable108.xml"/><Relationship Id="rId527" Type="http://schemas.openxmlformats.org/officeDocument/2006/relationships/queryTable" Target="../queryTables/queryTable511.xml"/><Relationship Id="rId569" Type="http://schemas.openxmlformats.org/officeDocument/2006/relationships/queryTable" Target="../queryTables/queryTable553.xml"/><Relationship Id="rId734" Type="http://schemas.openxmlformats.org/officeDocument/2006/relationships/queryTable" Target="../queryTables/queryTable718.xml"/><Relationship Id="rId70" Type="http://schemas.openxmlformats.org/officeDocument/2006/relationships/queryTable" Target="../queryTables/queryTable54.xml"/><Relationship Id="rId166" Type="http://schemas.openxmlformats.org/officeDocument/2006/relationships/queryTable" Target="../queryTables/queryTable150.xml"/><Relationship Id="rId331" Type="http://schemas.openxmlformats.org/officeDocument/2006/relationships/queryTable" Target="../queryTables/queryTable315.xml"/><Relationship Id="rId373" Type="http://schemas.openxmlformats.org/officeDocument/2006/relationships/queryTable" Target="../queryTables/queryTable357.xml"/><Relationship Id="rId429" Type="http://schemas.openxmlformats.org/officeDocument/2006/relationships/queryTable" Target="../queryTables/queryTable413.xml"/><Relationship Id="rId580" Type="http://schemas.openxmlformats.org/officeDocument/2006/relationships/queryTable" Target="../queryTables/queryTable564.xml"/><Relationship Id="rId636" Type="http://schemas.openxmlformats.org/officeDocument/2006/relationships/queryTable" Target="../queryTables/queryTable62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7.xml"/><Relationship Id="rId440" Type="http://schemas.openxmlformats.org/officeDocument/2006/relationships/queryTable" Target="../queryTables/queryTable424.xml"/><Relationship Id="rId678" Type="http://schemas.openxmlformats.org/officeDocument/2006/relationships/queryTable" Target="../queryTables/queryTable662.xml"/><Relationship Id="rId28" Type="http://schemas.openxmlformats.org/officeDocument/2006/relationships/queryTable" Target="../queryTables/queryTable12.xml"/><Relationship Id="rId275" Type="http://schemas.openxmlformats.org/officeDocument/2006/relationships/queryTable" Target="../queryTables/queryTable259.xml"/><Relationship Id="rId300" Type="http://schemas.openxmlformats.org/officeDocument/2006/relationships/queryTable" Target="../queryTables/queryTable284.xml"/><Relationship Id="rId482" Type="http://schemas.openxmlformats.org/officeDocument/2006/relationships/queryTable" Target="../queryTables/queryTable466.xml"/><Relationship Id="rId538" Type="http://schemas.openxmlformats.org/officeDocument/2006/relationships/queryTable" Target="../queryTables/queryTable522.xml"/><Relationship Id="rId703" Type="http://schemas.openxmlformats.org/officeDocument/2006/relationships/queryTable" Target="../queryTables/queryTable687.xml"/><Relationship Id="rId745" Type="http://schemas.openxmlformats.org/officeDocument/2006/relationships/queryTable" Target="../queryTables/queryTable729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77" Type="http://schemas.openxmlformats.org/officeDocument/2006/relationships/queryTable" Target="../queryTables/queryTable161.xml"/><Relationship Id="rId342" Type="http://schemas.openxmlformats.org/officeDocument/2006/relationships/queryTable" Target="../queryTables/queryTable326.xml"/><Relationship Id="rId384" Type="http://schemas.openxmlformats.org/officeDocument/2006/relationships/queryTable" Target="../queryTables/queryTable368.xml"/><Relationship Id="rId591" Type="http://schemas.openxmlformats.org/officeDocument/2006/relationships/queryTable" Target="../queryTables/queryTable575.xml"/><Relationship Id="rId605" Type="http://schemas.openxmlformats.org/officeDocument/2006/relationships/queryTable" Target="../queryTables/queryTable589.xml"/><Relationship Id="rId202" Type="http://schemas.openxmlformats.org/officeDocument/2006/relationships/queryTable" Target="../queryTables/queryTable186.xml"/><Relationship Id="rId244" Type="http://schemas.openxmlformats.org/officeDocument/2006/relationships/queryTable" Target="../queryTables/queryTable228.xml"/><Relationship Id="rId647" Type="http://schemas.openxmlformats.org/officeDocument/2006/relationships/queryTable" Target="../queryTables/queryTable631.xml"/><Relationship Id="rId689" Type="http://schemas.openxmlformats.org/officeDocument/2006/relationships/queryTable" Target="../queryTables/queryTable673.xml"/><Relationship Id="rId39" Type="http://schemas.openxmlformats.org/officeDocument/2006/relationships/queryTable" Target="../queryTables/queryTable23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493" Type="http://schemas.openxmlformats.org/officeDocument/2006/relationships/queryTable" Target="../queryTables/queryTable477.xml"/><Relationship Id="rId507" Type="http://schemas.openxmlformats.org/officeDocument/2006/relationships/queryTable" Target="../queryTables/queryTable491.xml"/><Relationship Id="rId549" Type="http://schemas.openxmlformats.org/officeDocument/2006/relationships/queryTable" Target="../queryTables/queryTable533.xml"/><Relationship Id="rId714" Type="http://schemas.openxmlformats.org/officeDocument/2006/relationships/queryTable" Target="../queryTables/queryTable698.xml"/><Relationship Id="rId756" Type="http://schemas.openxmlformats.org/officeDocument/2006/relationships/queryTable" Target="../queryTables/queryTable740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46" Type="http://schemas.openxmlformats.org/officeDocument/2006/relationships/queryTable" Target="../queryTables/queryTable130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53" Type="http://schemas.openxmlformats.org/officeDocument/2006/relationships/queryTable" Target="../queryTables/queryTable337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560" Type="http://schemas.openxmlformats.org/officeDocument/2006/relationships/queryTable" Target="../queryTables/queryTable544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420" Type="http://schemas.openxmlformats.org/officeDocument/2006/relationships/queryTable" Target="../queryTables/queryTable404.xml"/><Relationship Id="rId616" Type="http://schemas.openxmlformats.org/officeDocument/2006/relationships/queryTable" Target="../queryTables/queryTable600.xml"/><Relationship Id="rId658" Type="http://schemas.openxmlformats.org/officeDocument/2006/relationships/queryTable" Target="../queryTables/queryTable642.xml"/><Relationship Id="rId255" Type="http://schemas.openxmlformats.org/officeDocument/2006/relationships/queryTable" Target="../queryTables/queryTable239.xml"/><Relationship Id="rId297" Type="http://schemas.openxmlformats.org/officeDocument/2006/relationships/queryTable" Target="../queryTables/queryTable281.xml"/><Relationship Id="rId462" Type="http://schemas.openxmlformats.org/officeDocument/2006/relationships/queryTable" Target="../queryTables/queryTable446.xml"/><Relationship Id="rId518" Type="http://schemas.openxmlformats.org/officeDocument/2006/relationships/queryTable" Target="../queryTables/queryTable502.xml"/><Relationship Id="rId725" Type="http://schemas.openxmlformats.org/officeDocument/2006/relationships/queryTable" Target="../queryTables/queryTable709.xml"/><Relationship Id="rId115" Type="http://schemas.openxmlformats.org/officeDocument/2006/relationships/queryTable" Target="../queryTables/queryTable99.xml"/><Relationship Id="rId157" Type="http://schemas.openxmlformats.org/officeDocument/2006/relationships/queryTable" Target="../queryTables/queryTable141.xml"/><Relationship Id="rId322" Type="http://schemas.openxmlformats.org/officeDocument/2006/relationships/queryTable" Target="../queryTables/queryTable306.xml"/><Relationship Id="rId364" Type="http://schemas.openxmlformats.org/officeDocument/2006/relationships/queryTable" Target="../queryTables/queryTable348.xml"/><Relationship Id="rId61" Type="http://schemas.openxmlformats.org/officeDocument/2006/relationships/queryTable" Target="../queryTables/queryTable45.xml"/><Relationship Id="rId199" Type="http://schemas.openxmlformats.org/officeDocument/2006/relationships/queryTable" Target="../queryTables/queryTable183.xml"/><Relationship Id="rId571" Type="http://schemas.openxmlformats.org/officeDocument/2006/relationships/queryTable" Target="../queryTables/queryTable555.xml"/><Relationship Id="rId627" Type="http://schemas.openxmlformats.org/officeDocument/2006/relationships/queryTable" Target="../queryTables/queryTable611.xml"/><Relationship Id="rId669" Type="http://schemas.openxmlformats.org/officeDocument/2006/relationships/queryTable" Target="../queryTables/queryTable653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66" Type="http://schemas.openxmlformats.org/officeDocument/2006/relationships/queryTable" Target="../queryTables/queryTable250.xml"/><Relationship Id="rId431" Type="http://schemas.openxmlformats.org/officeDocument/2006/relationships/queryTable" Target="../queryTables/queryTable415.xml"/><Relationship Id="rId473" Type="http://schemas.openxmlformats.org/officeDocument/2006/relationships/queryTable" Target="../queryTables/queryTable457.xml"/><Relationship Id="rId529" Type="http://schemas.openxmlformats.org/officeDocument/2006/relationships/queryTable" Target="../queryTables/queryTable513.xml"/><Relationship Id="rId680" Type="http://schemas.openxmlformats.org/officeDocument/2006/relationships/queryTable" Target="../queryTables/queryTable664.xml"/><Relationship Id="rId736" Type="http://schemas.openxmlformats.org/officeDocument/2006/relationships/queryTable" Target="../queryTables/queryTable720.xml"/><Relationship Id="rId30" Type="http://schemas.openxmlformats.org/officeDocument/2006/relationships/queryTable" Target="../queryTables/queryTable14.xml"/><Relationship Id="rId126" Type="http://schemas.openxmlformats.org/officeDocument/2006/relationships/queryTable" Target="../queryTables/queryTable110.xml"/><Relationship Id="rId168" Type="http://schemas.openxmlformats.org/officeDocument/2006/relationships/queryTable" Target="../queryTables/queryTable152.xml"/><Relationship Id="rId333" Type="http://schemas.openxmlformats.org/officeDocument/2006/relationships/queryTable" Target="../queryTables/queryTable317.xml"/><Relationship Id="rId540" Type="http://schemas.openxmlformats.org/officeDocument/2006/relationships/queryTable" Target="../queryTables/queryTable524.xml"/><Relationship Id="rId72" Type="http://schemas.openxmlformats.org/officeDocument/2006/relationships/queryTable" Target="../queryTables/queryTable56.xml"/><Relationship Id="rId375" Type="http://schemas.openxmlformats.org/officeDocument/2006/relationships/queryTable" Target="../queryTables/queryTable359.xml"/><Relationship Id="rId582" Type="http://schemas.openxmlformats.org/officeDocument/2006/relationships/queryTable" Target="../queryTables/queryTable566.xml"/><Relationship Id="rId638" Type="http://schemas.openxmlformats.org/officeDocument/2006/relationships/queryTable" Target="../queryTables/queryTable622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9.xml"/><Relationship Id="rId277" Type="http://schemas.openxmlformats.org/officeDocument/2006/relationships/queryTable" Target="../queryTables/queryTable261.xml"/><Relationship Id="rId400" Type="http://schemas.openxmlformats.org/officeDocument/2006/relationships/queryTable" Target="../queryTables/queryTable384.xml"/><Relationship Id="rId442" Type="http://schemas.openxmlformats.org/officeDocument/2006/relationships/queryTable" Target="../queryTables/queryTable426.xml"/><Relationship Id="rId484" Type="http://schemas.openxmlformats.org/officeDocument/2006/relationships/queryTable" Target="../queryTables/queryTable468.xml"/><Relationship Id="rId705" Type="http://schemas.openxmlformats.org/officeDocument/2006/relationships/queryTable" Target="../queryTables/queryTable689.xml"/><Relationship Id="rId137" Type="http://schemas.openxmlformats.org/officeDocument/2006/relationships/queryTable" Target="../queryTables/queryTable121.xml"/><Relationship Id="rId302" Type="http://schemas.openxmlformats.org/officeDocument/2006/relationships/queryTable" Target="../queryTables/queryTable286.xml"/><Relationship Id="rId344" Type="http://schemas.openxmlformats.org/officeDocument/2006/relationships/queryTable" Target="../queryTables/queryTable328.xml"/><Relationship Id="rId691" Type="http://schemas.openxmlformats.org/officeDocument/2006/relationships/queryTable" Target="../queryTables/queryTable675.xml"/><Relationship Id="rId747" Type="http://schemas.openxmlformats.org/officeDocument/2006/relationships/queryTable" Target="../queryTables/queryTable731.xml"/><Relationship Id="rId41" Type="http://schemas.openxmlformats.org/officeDocument/2006/relationships/queryTable" Target="../queryTables/queryTable25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86" Type="http://schemas.openxmlformats.org/officeDocument/2006/relationships/queryTable" Target="../queryTables/queryTable370.xml"/><Relationship Id="rId551" Type="http://schemas.openxmlformats.org/officeDocument/2006/relationships/queryTable" Target="../queryTables/queryTable535.xml"/><Relationship Id="rId593" Type="http://schemas.openxmlformats.org/officeDocument/2006/relationships/queryTable" Target="../queryTables/queryTable577.xml"/><Relationship Id="rId607" Type="http://schemas.openxmlformats.org/officeDocument/2006/relationships/queryTable" Target="../queryTables/queryTable591.xml"/><Relationship Id="rId649" Type="http://schemas.openxmlformats.org/officeDocument/2006/relationships/queryTable" Target="../queryTables/queryTable633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46" Type="http://schemas.openxmlformats.org/officeDocument/2006/relationships/queryTable" Target="../queryTables/queryTable230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53" Type="http://schemas.openxmlformats.org/officeDocument/2006/relationships/queryTable" Target="../queryTables/queryTable437.xml"/><Relationship Id="rId509" Type="http://schemas.openxmlformats.org/officeDocument/2006/relationships/queryTable" Target="../queryTables/queryTable493.xml"/><Relationship Id="rId660" Type="http://schemas.openxmlformats.org/officeDocument/2006/relationships/queryTable" Target="../queryTables/queryTable644.xml"/><Relationship Id="rId106" Type="http://schemas.openxmlformats.org/officeDocument/2006/relationships/queryTable" Target="../queryTables/queryTable90.xml"/><Relationship Id="rId313" Type="http://schemas.openxmlformats.org/officeDocument/2006/relationships/queryTable" Target="../queryTables/queryTable297.xml"/><Relationship Id="rId495" Type="http://schemas.openxmlformats.org/officeDocument/2006/relationships/queryTable" Target="../queryTables/queryTable479.xml"/><Relationship Id="rId716" Type="http://schemas.openxmlformats.org/officeDocument/2006/relationships/queryTable" Target="../queryTables/queryTable70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F8" sqref="F8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6.5703125" style="1" customWidth="1"/>
    <col min="5" max="5" width="14.1406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173</v>
      </c>
      <c r="I24" s="8"/>
    </row>
    <row r="25" spans="2:9" ht="21.75" thickBot="1">
      <c r="B25" s="43"/>
      <c r="C25" s="46" t="s">
        <v>16</v>
      </c>
      <c r="D25" s="108" t="s">
        <v>174</v>
      </c>
      <c r="E25" s="1" t="s">
        <v>115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552450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666750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DO1048517"/>
  <sheetViews>
    <sheetView showGridLines="0" zoomScale="70" zoomScaleNormal="70" workbookViewId="0">
      <selection activeCell="L3" sqref="L3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8" width="16.28515625" style="3" bestFit="1" customWidth="1"/>
    <col min="9" max="9" width="9.7109375" style="3" bestFit="1" customWidth="1"/>
    <col min="10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84" width="16.28515625" style="3" bestFit="1" customWidth="1"/>
    <col min="85" max="85" width="9.7109375" style="3" bestFit="1" customWidth="1"/>
    <col min="86" max="95" width="16.28515625" style="3" bestFit="1" customWidth="1"/>
    <col min="96" max="96" width="9.7109375" style="3" bestFit="1" customWidth="1"/>
    <col min="97" max="106" width="16.28515625" style="3" bestFit="1" customWidth="1"/>
    <col min="107" max="107" width="9.7109375" style="3" bestFit="1" customWidth="1"/>
    <col min="108" max="117" width="16.28515625" style="3" bestFit="1" customWidth="1"/>
    <col min="118" max="16384" width="11.42578125" style="3"/>
  </cols>
  <sheetData>
    <row r="1" spans="1:117" thickBot="1">
      <c r="A1" s="111"/>
      <c r="B1" s="112"/>
      <c r="C1" s="113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117" thickBot="1">
      <c r="A2" s="114"/>
      <c r="B2" s="115"/>
      <c r="C2" s="116"/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117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thickBot="1">
      <c r="A6" s="80" t="s">
        <v>3</v>
      </c>
      <c r="B6" s="79" t="s">
        <v>4</v>
      </c>
      <c r="C6" s="81" t="s">
        <v>5</v>
      </c>
      <c r="D6" s="54">
        <v>57</v>
      </c>
      <c r="E6" s="65">
        <v>0</v>
      </c>
      <c r="F6" s="65">
        <v>0</v>
      </c>
      <c r="G6" s="94">
        <v>43064.392568828509</v>
      </c>
      <c r="H6" s="94">
        <v>19283.46779824144</v>
      </c>
      <c r="I6" s="95">
        <v>0.94736842105200003</v>
      </c>
      <c r="J6" s="54">
        <v>54</v>
      </c>
      <c r="K6" s="54">
        <v>55</v>
      </c>
      <c r="L6" s="54">
        <v>81927.26267887681</v>
      </c>
      <c r="M6" s="54">
        <v>17400</v>
      </c>
      <c r="N6" s="54"/>
      <c r="O6" s="54"/>
      <c r="P6" s="54">
        <v>68600</v>
      </c>
      <c r="Q6" s="54"/>
      <c r="R6" s="54"/>
      <c r="S6" s="55">
        <v>57</v>
      </c>
      <c r="T6" s="55">
        <v>0</v>
      </c>
      <c r="U6" s="55">
        <v>0</v>
      </c>
      <c r="V6" s="96">
        <v>15029.409687279971</v>
      </c>
      <c r="W6" s="97">
        <v>7623.4616756300084</v>
      </c>
      <c r="X6" s="55">
        <v>28879.136618345201</v>
      </c>
      <c r="Y6" s="55">
        <v>4283.333333333333</v>
      </c>
      <c r="Z6" s="55"/>
      <c r="AA6" s="55"/>
      <c r="AB6" s="55">
        <v>23930</v>
      </c>
      <c r="AC6" s="55"/>
      <c r="AD6" s="55"/>
      <c r="AE6" s="54">
        <v>55</v>
      </c>
      <c r="AF6" s="54">
        <v>0</v>
      </c>
      <c r="AG6" s="54">
        <v>0</v>
      </c>
      <c r="AH6" s="54">
        <v>55</v>
      </c>
      <c r="AI6" s="98">
        <v>57752.194886501973</v>
      </c>
      <c r="AJ6" s="98">
        <v>28513.515018680853</v>
      </c>
      <c r="AK6" s="54">
        <v>132100.75308675118</v>
      </c>
      <c r="AL6" s="54">
        <v>23916.666666666668</v>
      </c>
      <c r="AM6" s="54"/>
      <c r="AN6" s="54"/>
      <c r="AO6" s="54">
        <v>96250</v>
      </c>
      <c r="AP6" s="54"/>
      <c r="AQ6" s="54"/>
      <c r="AR6" s="55">
        <v>56</v>
      </c>
      <c r="AS6" s="55">
        <v>0</v>
      </c>
      <c r="AT6" s="55">
        <v>0</v>
      </c>
      <c r="AU6" s="55">
        <v>56</v>
      </c>
      <c r="AV6" s="97">
        <v>23125.365971021005</v>
      </c>
      <c r="AW6" s="97">
        <v>15844.963147412402</v>
      </c>
      <c r="AX6" s="55">
        <v>46491.490676647918</v>
      </c>
      <c r="AY6" s="55">
        <v>4640</v>
      </c>
      <c r="AZ6" s="55"/>
      <c r="BA6" s="55"/>
      <c r="BB6" s="55">
        <v>44960</v>
      </c>
      <c r="BC6" s="55"/>
      <c r="BD6" s="55"/>
      <c r="BE6" s="74">
        <v>52</v>
      </c>
      <c r="BF6" s="99">
        <v>24</v>
      </c>
      <c r="BG6" s="99">
        <v>27</v>
      </c>
      <c r="BH6" s="57" t="s">
        <v>107</v>
      </c>
      <c r="BI6" s="57" t="s">
        <v>107</v>
      </c>
      <c r="BJ6" s="70">
        <v>116</v>
      </c>
      <c r="BK6" s="70">
        <v>0</v>
      </c>
      <c r="BL6" s="58">
        <v>0</v>
      </c>
      <c r="BM6" s="100">
        <v>1.1266896551724137</v>
      </c>
      <c r="BN6" s="100">
        <v>0.27769827586206891</v>
      </c>
      <c r="BO6" s="100">
        <v>0.84899137931034496</v>
      </c>
      <c r="BP6" s="62">
        <v>110</v>
      </c>
      <c r="BQ6" s="62">
        <v>0</v>
      </c>
      <c r="BR6" s="62">
        <v>0</v>
      </c>
      <c r="BS6" s="101">
        <v>2.6489272727272724</v>
      </c>
      <c r="BT6" s="101">
        <v>0.28707272727272726</v>
      </c>
      <c r="BU6" s="101">
        <v>2.3618545454545457</v>
      </c>
      <c r="BV6" s="93" t="s">
        <v>168</v>
      </c>
      <c r="BW6" s="91">
        <v>14</v>
      </c>
      <c r="BX6" s="102">
        <v>4</v>
      </c>
      <c r="BY6" s="91">
        <v>14</v>
      </c>
      <c r="BZ6" s="103">
        <v>2.1151428571428568</v>
      </c>
      <c r="CA6" s="92">
        <v>0</v>
      </c>
      <c r="CB6" s="104">
        <v>1</v>
      </c>
      <c r="CC6" s="91">
        <v>14</v>
      </c>
      <c r="CD6" s="92">
        <v>14</v>
      </c>
      <c r="CE6" s="104">
        <v>1</v>
      </c>
      <c r="CF6" s="91">
        <v>14</v>
      </c>
      <c r="CG6" s="93" t="s">
        <v>168</v>
      </c>
      <c r="CH6" s="91">
        <v>14</v>
      </c>
      <c r="CI6" s="102">
        <v>3.9857142823083058</v>
      </c>
      <c r="CJ6" s="91">
        <v>14</v>
      </c>
      <c r="CK6" s="103">
        <v>2.2307142857142859</v>
      </c>
      <c r="CL6" s="92">
        <v>0</v>
      </c>
      <c r="CM6" s="104">
        <v>1</v>
      </c>
      <c r="CN6" s="91">
        <v>13</v>
      </c>
      <c r="CO6" s="92">
        <v>14</v>
      </c>
      <c r="CP6" s="104">
        <v>0.92857142857099995</v>
      </c>
      <c r="CQ6" s="91">
        <v>14</v>
      </c>
      <c r="CR6" s="93" t="s">
        <v>168</v>
      </c>
      <c r="CS6" s="91">
        <v>14</v>
      </c>
      <c r="CT6" s="102">
        <v>3.9000000953674316</v>
      </c>
      <c r="CU6" s="91">
        <v>14</v>
      </c>
      <c r="CV6" s="103">
        <v>2.2759285714285715</v>
      </c>
      <c r="CW6" s="92">
        <v>0</v>
      </c>
      <c r="CX6" s="104">
        <v>1</v>
      </c>
      <c r="CY6" s="91">
        <v>14</v>
      </c>
      <c r="CZ6" s="92">
        <v>14</v>
      </c>
      <c r="DA6" s="104">
        <v>1</v>
      </c>
      <c r="DB6" s="91">
        <v>14</v>
      </c>
      <c r="DC6" s="93" t="s">
        <v>168</v>
      </c>
      <c r="DD6" s="91">
        <v>14</v>
      </c>
      <c r="DE6" s="102">
        <v>4.0999999046325684</v>
      </c>
      <c r="DF6" s="91">
        <v>14</v>
      </c>
      <c r="DG6" s="103">
        <v>1.9276428571428568</v>
      </c>
      <c r="DH6" s="92">
        <v>0</v>
      </c>
      <c r="DI6" s="104">
        <v>1</v>
      </c>
      <c r="DJ6" s="91">
        <v>14</v>
      </c>
      <c r="DK6" s="92">
        <v>14</v>
      </c>
      <c r="DL6" s="104">
        <v>1</v>
      </c>
      <c r="DM6" s="91">
        <v>14</v>
      </c>
    </row>
    <row r="7" spans="1:117" thickBot="1">
      <c r="A7" s="80" t="s">
        <v>3</v>
      </c>
      <c r="B7" s="79" t="s">
        <v>4</v>
      </c>
      <c r="C7" s="68" t="s">
        <v>6</v>
      </c>
      <c r="D7" s="54">
        <v>36</v>
      </c>
      <c r="E7" s="65">
        <v>0</v>
      </c>
      <c r="F7" s="54">
        <v>0</v>
      </c>
      <c r="G7" s="94">
        <v>34638.967000325822</v>
      </c>
      <c r="H7" s="94">
        <v>17629.970873937171</v>
      </c>
      <c r="I7" s="95">
        <v>0.97222222222200005</v>
      </c>
      <c r="J7" s="54">
        <v>35</v>
      </c>
      <c r="K7" s="54">
        <v>35</v>
      </c>
      <c r="L7" s="54">
        <v>71783.084255766153</v>
      </c>
      <c r="M7" s="54">
        <v>9600</v>
      </c>
      <c r="N7" s="54"/>
      <c r="O7" s="54"/>
      <c r="P7" s="54">
        <v>58800</v>
      </c>
      <c r="Q7" s="54"/>
      <c r="R7" s="54"/>
      <c r="S7" s="55">
        <v>36</v>
      </c>
      <c r="T7" s="55">
        <v>0</v>
      </c>
      <c r="U7" s="55">
        <v>0</v>
      </c>
      <c r="V7" s="96">
        <v>13209.502116780339</v>
      </c>
      <c r="W7" s="97">
        <v>7763.2631005430931</v>
      </c>
      <c r="X7" s="55">
        <v>25848.932478720883</v>
      </c>
      <c r="Y7" s="55">
        <v>2400</v>
      </c>
      <c r="Z7" s="55"/>
      <c r="AA7" s="55"/>
      <c r="AB7" s="55">
        <v>23175</v>
      </c>
      <c r="AC7" s="55"/>
      <c r="AD7" s="55"/>
      <c r="AE7" s="54">
        <v>35</v>
      </c>
      <c r="AF7" s="54">
        <v>0</v>
      </c>
      <c r="AG7" s="54">
        <v>0</v>
      </c>
      <c r="AH7" s="54">
        <v>35</v>
      </c>
      <c r="AI7" s="98">
        <v>52025.043205622125</v>
      </c>
      <c r="AJ7" s="98">
        <v>32657.806921794006</v>
      </c>
      <c r="AK7" s="54">
        <v>141800.38073820001</v>
      </c>
      <c r="AL7" s="54">
        <v>15750</v>
      </c>
      <c r="AM7" s="54"/>
      <c r="AN7" s="54"/>
      <c r="AO7" s="54">
        <v>90125</v>
      </c>
      <c r="AP7" s="54"/>
      <c r="AQ7" s="54"/>
      <c r="AR7" s="55">
        <v>34</v>
      </c>
      <c r="AS7" s="55">
        <v>0</v>
      </c>
      <c r="AT7" s="55">
        <v>0</v>
      </c>
      <c r="AU7" s="55">
        <v>34</v>
      </c>
      <c r="AV7" s="97">
        <v>17595.539665781369</v>
      </c>
      <c r="AW7" s="97">
        <v>12426.732153477045</v>
      </c>
      <c r="AX7" s="55">
        <v>38503.94492664768</v>
      </c>
      <c r="AY7" s="55">
        <v>3360</v>
      </c>
      <c r="AZ7" s="55"/>
      <c r="BA7" s="55"/>
      <c r="BB7" s="55">
        <v>34240</v>
      </c>
      <c r="BC7" s="55"/>
      <c r="BD7" s="55"/>
      <c r="BE7" s="74">
        <v>33</v>
      </c>
      <c r="BF7" s="99">
        <v>29</v>
      </c>
      <c r="BG7" s="99">
        <v>33</v>
      </c>
      <c r="BH7" s="57" t="s">
        <v>107</v>
      </c>
      <c r="BI7" s="57" t="s">
        <v>107</v>
      </c>
      <c r="BJ7" s="70">
        <v>74</v>
      </c>
      <c r="BK7" s="70">
        <v>0</v>
      </c>
      <c r="BL7" s="58">
        <v>0</v>
      </c>
      <c r="BM7" s="100">
        <v>0.99040540540540567</v>
      </c>
      <c r="BN7" s="100">
        <v>0.191472972972973</v>
      </c>
      <c r="BO7" s="100">
        <v>0.7989324324324325</v>
      </c>
      <c r="BP7" s="62">
        <v>68</v>
      </c>
      <c r="BQ7" s="62">
        <v>0</v>
      </c>
      <c r="BR7" s="62">
        <v>0</v>
      </c>
      <c r="BS7" s="101">
        <v>2.6737352941176478</v>
      </c>
      <c r="BT7" s="101">
        <v>0.27597058823529413</v>
      </c>
      <c r="BU7" s="101">
        <v>2.3977647058823521</v>
      </c>
      <c r="BV7" s="93" t="s">
        <v>168</v>
      </c>
      <c r="BW7" s="91">
        <v>9</v>
      </c>
      <c r="BX7" s="102">
        <v>4</v>
      </c>
      <c r="BY7" s="91">
        <v>9</v>
      </c>
      <c r="BZ7" s="103">
        <v>2.1115555555555559</v>
      </c>
      <c r="CA7" s="92">
        <v>0</v>
      </c>
      <c r="CB7" s="104">
        <v>1</v>
      </c>
      <c r="CC7" s="91">
        <v>9</v>
      </c>
      <c r="CD7" s="92">
        <v>9</v>
      </c>
      <c r="CE7" s="104">
        <v>1</v>
      </c>
      <c r="CF7" s="91">
        <v>9</v>
      </c>
      <c r="CG7" s="93" t="s">
        <v>168</v>
      </c>
      <c r="CH7" s="91">
        <v>8</v>
      </c>
      <c r="CI7" s="102">
        <v>4</v>
      </c>
      <c r="CJ7" s="91">
        <v>8</v>
      </c>
      <c r="CK7" s="103">
        <v>2.3753750000000005</v>
      </c>
      <c r="CL7" s="92">
        <v>0</v>
      </c>
      <c r="CM7" s="104">
        <v>1</v>
      </c>
      <c r="CN7" s="91">
        <v>8</v>
      </c>
      <c r="CO7" s="92">
        <v>8</v>
      </c>
      <c r="CP7" s="104">
        <v>1</v>
      </c>
      <c r="CQ7" s="91">
        <v>8</v>
      </c>
      <c r="CR7" s="93" t="s">
        <v>168</v>
      </c>
      <c r="CS7" s="91">
        <v>9</v>
      </c>
      <c r="CT7" s="102">
        <v>3.9000000953674316</v>
      </c>
      <c r="CU7" s="91">
        <v>9</v>
      </c>
      <c r="CV7" s="103">
        <v>2.3570000000000002</v>
      </c>
      <c r="CW7" s="92">
        <v>0</v>
      </c>
      <c r="CX7" s="104">
        <v>1</v>
      </c>
      <c r="CY7" s="91">
        <v>9</v>
      </c>
      <c r="CZ7" s="92">
        <v>9</v>
      </c>
      <c r="DA7" s="104">
        <v>1</v>
      </c>
      <c r="DB7" s="91">
        <v>9</v>
      </c>
      <c r="DC7" s="93" t="s">
        <v>168</v>
      </c>
      <c r="DD7" s="91">
        <v>8</v>
      </c>
      <c r="DE7" s="102">
        <v>4.0999999046325684</v>
      </c>
      <c r="DF7" s="91">
        <v>8</v>
      </c>
      <c r="DG7" s="103">
        <v>2.077375</v>
      </c>
      <c r="DH7" s="92">
        <v>0</v>
      </c>
      <c r="DI7" s="104">
        <v>1</v>
      </c>
      <c r="DJ7" s="91">
        <v>8</v>
      </c>
      <c r="DK7" s="92">
        <v>8</v>
      </c>
      <c r="DL7" s="104">
        <v>1</v>
      </c>
      <c r="DM7" s="91">
        <v>8</v>
      </c>
    </row>
    <row r="8" spans="1:117" thickBot="1">
      <c r="A8" s="80" t="s">
        <v>3</v>
      </c>
      <c r="B8" s="79" t="s">
        <v>4</v>
      </c>
      <c r="C8" s="77" t="s">
        <v>7</v>
      </c>
      <c r="D8" s="54">
        <v>53</v>
      </c>
      <c r="E8" s="65">
        <v>0</v>
      </c>
      <c r="F8" s="54">
        <v>0</v>
      </c>
      <c r="G8" s="94">
        <v>19091.708788099302</v>
      </c>
      <c r="H8" s="94">
        <v>9038.0585402545512</v>
      </c>
      <c r="I8" s="95">
        <v>0.92452830188599999</v>
      </c>
      <c r="J8" s="54">
        <v>49</v>
      </c>
      <c r="K8" s="54">
        <v>50</v>
      </c>
      <c r="L8" s="54">
        <v>36465.866745258958</v>
      </c>
      <c r="M8" s="54">
        <v>8200</v>
      </c>
      <c r="N8" s="54"/>
      <c r="O8" s="54"/>
      <c r="P8" s="54">
        <v>31133.333333333336</v>
      </c>
      <c r="Q8" s="54"/>
      <c r="R8" s="54"/>
      <c r="S8" s="55">
        <v>52</v>
      </c>
      <c r="T8" s="55">
        <v>0</v>
      </c>
      <c r="U8" s="55">
        <v>1</v>
      </c>
      <c r="V8" s="96">
        <v>10831.679504138776</v>
      </c>
      <c r="W8" s="97">
        <v>7430.7785990591374</v>
      </c>
      <c r="X8" s="55">
        <v>24606.99638007312</v>
      </c>
      <c r="Y8" s="55">
        <v>1275</v>
      </c>
      <c r="Z8" s="55"/>
      <c r="AA8" s="55"/>
      <c r="AB8" s="55">
        <v>21475</v>
      </c>
      <c r="AC8" s="55"/>
      <c r="AD8" s="55"/>
      <c r="AE8" s="54">
        <v>52</v>
      </c>
      <c r="AF8" s="54">
        <v>0</v>
      </c>
      <c r="AG8" s="54">
        <v>0</v>
      </c>
      <c r="AH8" s="54">
        <v>52</v>
      </c>
      <c r="AI8" s="98">
        <v>52121.980522140759</v>
      </c>
      <c r="AJ8" s="98">
        <v>37385.283307659534</v>
      </c>
      <c r="AK8" s="54">
        <v>157556.6001945264</v>
      </c>
      <c r="AL8" s="54">
        <v>10850</v>
      </c>
      <c r="AM8" s="54"/>
      <c r="AN8" s="54"/>
      <c r="AO8" s="54">
        <v>114799.99999999999</v>
      </c>
      <c r="AP8" s="54"/>
      <c r="AQ8" s="54"/>
      <c r="AR8" s="55">
        <v>52</v>
      </c>
      <c r="AS8" s="55">
        <v>0</v>
      </c>
      <c r="AT8" s="55">
        <v>0</v>
      </c>
      <c r="AU8" s="55">
        <v>51</v>
      </c>
      <c r="AV8" s="97">
        <v>15042.243457234201</v>
      </c>
      <c r="AW8" s="97">
        <v>13466.678613557415</v>
      </c>
      <c r="AX8" s="55">
        <v>43701.457099759842</v>
      </c>
      <c r="AY8" s="55">
        <v>1120</v>
      </c>
      <c r="AZ8" s="55"/>
      <c r="BA8" s="55"/>
      <c r="BB8" s="55">
        <v>37440</v>
      </c>
      <c r="BC8" s="55"/>
      <c r="BD8" s="55"/>
      <c r="BE8" s="74">
        <v>45</v>
      </c>
      <c r="BF8" s="99">
        <v>32</v>
      </c>
      <c r="BG8" s="99">
        <v>32</v>
      </c>
      <c r="BH8" s="57" t="s">
        <v>107</v>
      </c>
      <c r="BI8" s="57" t="s">
        <v>107</v>
      </c>
      <c r="BJ8" s="70">
        <v>106</v>
      </c>
      <c r="BK8" s="70">
        <v>0</v>
      </c>
      <c r="BL8" s="58">
        <v>0</v>
      </c>
      <c r="BM8" s="100">
        <v>1.3359245283018863</v>
      </c>
      <c r="BN8" s="100">
        <v>0.30906603773584906</v>
      </c>
      <c r="BO8" s="100">
        <v>1.0268584905660385</v>
      </c>
      <c r="BP8" s="62">
        <v>104</v>
      </c>
      <c r="BQ8" s="62">
        <v>0</v>
      </c>
      <c r="BR8" s="62">
        <v>1</v>
      </c>
      <c r="BS8" s="101">
        <v>2.8748252427184471</v>
      </c>
      <c r="BT8" s="101">
        <v>0.31539805825242717</v>
      </c>
      <c r="BU8" s="101">
        <v>2.5594271844660197</v>
      </c>
      <c r="BV8" s="93" t="s">
        <v>168</v>
      </c>
      <c r="BW8" s="91">
        <v>13</v>
      </c>
      <c r="BX8" s="102">
        <v>4</v>
      </c>
      <c r="BY8" s="91">
        <v>13</v>
      </c>
      <c r="BZ8" s="103">
        <v>2.3008461538461544</v>
      </c>
      <c r="CA8" s="92">
        <v>0</v>
      </c>
      <c r="CB8" s="104">
        <v>1</v>
      </c>
      <c r="CC8" s="91">
        <v>13</v>
      </c>
      <c r="CD8" s="92">
        <v>13</v>
      </c>
      <c r="CE8" s="104">
        <v>1</v>
      </c>
      <c r="CF8" s="91">
        <v>13</v>
      </c>
      <c r="CG8" s="93" t="s">
        <v>168</v>
      </c>
      <c r="CH8" s="91">
        <v>12</v>
      </c>
      <c r="CI8" s="102">
        <v>3.9916666746139526</v>
      </c>
      <c r="CJ8" s="91">
        <v>13</v>
      </c>
      <c r="CK8" s="103">
        <v>2.972153846153847</v>
      </c>
      <c r="CL8" s="92">
        <v>0</v>
      </c>
      <c r="CM8" s="104">
        <v>1</v>
      </c>
      <c r="CN8" s="91">
        <v>11</v>
      </c>
      <c r="CO8" s="92">
        <v>12</v>
      </c>
      <c r="CP8" s="104">
        <v>0.84615384615300004</v>
      </c>
      <c r="CQ8" s="91">
        <v>12</v>
      </c>
      <c r="CR8" s="93" t="s">
        <v>175</v>
      </c>
      <c r="CS8" s="91">
        <v>12</v>
      </c>
      <c r="CT8" s="102">
        <v>3.853846238209651</v>
      </c>
      <c r="CU8" s="91">
        <v>13</v>
      </c>
      <c r="CV8" s="103">
        <v>2.8073846153846156</v>
      </c>
      <c r="CW8" s="92">
        <v>0</v>
      </c>
      <c r="CX8" s="104">
        <v>1</v>
      </c>
      <c r="CY8" s="91">
        <v>12</v>
      </c>
      <c r="CZ8" s="92">
        <v>12</v>
      </c>
      <c r="DA8" s="104">
        <v>0.92307692307599998</v>
      </c>
      <c r="DB8" s="91">
        <v>13</v>
      </c>
      <c r="DC8" s="93" t="s">
        <v>172</v>
      </c>
      <c r="DD8" s="91">
        <v>12</v>
      </c>
      <c r="DE8" s="102">
        <v>4.0833332538604736</v>
      </c>
      <c r="DF8" s="91">
        <v>13</v>
      </c>
      <c r="DG8" s="103">
        <v>2.3399166666666669</v>
      </c>
      <c r="DH8" s="92">
        <v>1</v>
      </c>
      <c r="DI8" s="104">
        <v>0.92307692307699996</v>
      </c>
      <c r="DJ8" s="91">
        <v>12</v>
      </c>
      <c r="DK8" s="92">
        <v>12</v>
      </c>
      <c r="DL8" s="104">
        <v>0.92307692307599998</v>
      </c>
      <c r="DM8" s="91">
        <v>12</v>
      </c>
    </row>
    <row r="9" spans="1:117" thickBot="1">
      <c r="A9" s="80" t="s">
        <v>3</v>
      </c>
      <c r="B9" s="79" t="s">
        <v>4</v>
      </c>
      <c r="C9" s="75" t="s">
        <v>8</v>
      </c>
      <c r="D9" s="54">
        <v>49</v>
      </c>
      <c r="E9" s="65">
        <v>0</v>
      </c>
      <c r="F9" s="54">
        <v>0</v>
      </c>
      <c r="G9" s="94">
        <v>10913.876933902093</v>
      </c>
      <c r="H9" s="94">
        <v>3978.2572330412345</v>
      </c>
      <c r="I9" s="95">
        <v>0.93877551020399996</v>
      </c>
      <c r="J9" s="54">
        <v>46</v>
      </c>
      <c r="K9" s="54">
        <v>47</v>
      </c>
      <c r="L9" s="54">
        <v>19292.153298228717</v>
      </c>
      <c r="M9" s="54">
        <v>4950</v>
      </c>
      <c r="N9" s="54"/>
      <c r="O9" s="54"/>
      <c r="P9" s="54">
        <v>15420</v>
      </c>
      <c r="Q9" s="54"/>
      <c r="R9" s="54"/>
      <c r="S9" s="55">
        <v>49</v>
      </c>
      <c r="T9" s="55">
        <v>0</v>
      </c>
      <c r="U9" s="55">
        <v>0</v>
      </c>
      <c r="V9" s="96">
        <v>6794.6906388600319</v>
      </c>
      <c r="W9" s="97">
        <v>2887.4876682011313</v>
      </c>
      <c r="X9" s="55">
        <v>12014.826142182241</v>
      </c>
      <c r="Y9" s="55">
        <v>2450</v>
      </c>
      <c r="Z9" s="55"/>
      <c r="AA9" s="55"/>
      <c r="AB9" s="55">
        <v>10183.333333333334</v>
      </c>
      <c r="AC9" s="55"/>
      <c r="AD9" s="55"/>
      <c r="AE9" s="54">
        <v>48</v>
      </c>
      <c r="AF9" s="54">
        <v>0</v>
      </c>
      <c r="AG9" s="54">
        <v>0</v>
      </c>
      <c r="AH9" s="54">
        <v>48</v>
      </c>
      <c r="AI9" s="98">
        <v>39280.87778233346</v>
      </c>
      <c r="AJ9" s="98">
        <v>17824.495929530349</v>
      </c>
      <c r="AK9" s="54">
        <v>87442.880596561605</v>
      </c>
      <c r="AL9" s="54">
        <v>17325</v>
      </c>
      <c r="AM9" s="54"/>
      <c r="AN9" s="54"/>
      <c r="AO9" s="54">
        <v>66850</v>
      </c>
      <c r="AP9" s="54"/>
      <c r="AQ9" s="54"/>
      <c r="AR9" s="55">
        <v>46</v>
      </c>
      <c r="AS9" s="55">
        <v>0</v>
      </c>
      <c r="AT9" s="55">
        <v>0</v>
      </c>
      <c r="AU9" s="55">
        <v>46</v>
      </c>
      <c r="AV9" s="97">
        <v>14308.327901605544</v>
      </c>
      <c r="AW9" s="97">
        <v>10038.257253908776</v>
      </c>
      <c r="AX9" s="55">
        <v>31210.575367811842</v>
      </c>
      <c r="AY9" s="55">
        <v>2560</v>
      </c>
      <c r="AZ9" s="55"/>
      <c r="BA9" s="55"/>
      <c r="BB9" s="55">
        <v>28160</v>
      </c>
      <c r="BC9" s="55"/>
      <c r="BD9" s="55"/>
      <c r="BE9" s="74">
        <v>44</v>
      </c>
      <c r="BF9" s="99">
        <v>83</v>
      </c>
      <c r="BG9" s="99">
        <v>84</v>
      </c>
      <c r="BH9" s="57" t="s">
        <v>107</v>
      </c>
      <c r="BI9" s="57" t="s">
        <v>107</v>
      </c>
      <c r="BJ9" s="70">
        <v>95</v>
      </c>
      <c r="BK9" s="70">
        <v>0</v>
      </c>
      <c r="BL9" s="58">
        <v>0</v>
      </c>
      <c r="BM9" s="100">
        <v>1.8707473684210527</v>
      </c>
      <c r="BN9" s="100">
        <v>0.27107368421052613</v>
      </c>
      <c r="BO9" s="100">
        <v>1.5996736842105266</v>
      </c>
      <c r="BP9" s="62">
        <v>96</v>
      </c>
      <c r="BQ9" s="62">
        <v>0</v>
      </c>
      <c r="BR9" s="62">
        <v>0</v>
      </c>
      <c r="BS9" s="101">
        <v>3.5002604166666664</v>
      </c>
      <c r="BT9" s="101">
        <v>0.40114583333333348</v>
      </c>
      <c r="BU9" s="101">
        <v>3.0991145833333333</v>
      </c>
      <c r="BV9" s="93" t="s">
        <v>168</v>
      </c>
      <c r="BW9" s="91">
        <v>12</v>
      </c>
      <c r="BX9" s="102">
        <v>4</v>
      </c>
      <c r="BY9" s="91">
        <v>12</v>
      </c>
      <c r="BZ9" s="103">
        <v>1.9494166666666668</v>
      </c>
      <c r="CA9" s="92">
        <v>0</v>
      </c>
      <c r="CB9" s="104">
        <v>1</v>
      </c>
      <c r="CC9" s="91">
        <v>12</v>
      </c>
      <c r="CD9" s="92">
        <v>12</v>
      </c>
      <c r="CE9" s="104">
        <v>1</v>
      </c>
      <c r="CF9" s="91">
        <v>12</v>
      </c>
      <c r="CG9" s="93" t="s">
        <v>172</v>
      </c>
      <c r="CH9" s="91">
        <v>12</v>
      </c>
      <c r="CI9" s="102">
        <v>3.9750000039736428</v>
      </c>
      <c r="CJ9" s="91">
        <v>12</v>
      </c>
      <c r="CK9" s="103">
        <v>2.3481666666666663</v>
      </c>
      <c r="CL9" s="92">
        <v>0</v>
      </c>
      <c r="CM9" s="104">
        <v>1</v>
      </c>
      <c r="CN9" s="91">
        <v>11</v>
      </c>
      <c r="CO9" s="92">
        <v>12</v>
      </c>
      <c r="CP9" s="104">
        <v>0.91666666666600005</v>
      </c>
      <c r="CQ9" s="91">
        <v>12</v>
      </c>
      <c r="CR9" s="93" t="s">
        <v>168</v>
      </c>
      <c r="CS9" s="91">
        <v>12</v>
      </c>
      <c r="CT9" s="102">
        <v>3.9000000953674316</v>
      </c>
      <c r="CU9" s="91">
        <v>12</v>
      </c>
      <c r="CV9" s="103">
        <v>2.1637500000000003</v>
      </c>
      <c r="CW9" s="92">
        <v>0</v>
      </c>
      <c r="CX9" s="104">
        <v>1</v>
      </c>
      <c r="CY9" s="91">
        <v>12</v>
      </c>
      <c r="CZ9" s="92">
        <v>12</v>
      </c>
      <c r="DA9" s="104">
        <v>1</v>
      </c>
      <c r="DB9" s="91">
        <v>12</v>
      </c>
      <c r="DC9" s="93" t="s">
        <v>168</v>
      </c>
      <c r="DD9" s="91">
        <v>12</v>
      </c>
      <c r="DE9" s="102">
        <v>4.0999999046325684</v>
      </c>
      <c r="DF9" s="91">
        <v>12</v>
      </c>
      <c r="DG9" s="103">
        <v>1.9722500000000001</v>
      </c>
      <c r="DH9" s="92">
        <v>0</v>
      </c>
      <c r="DI9" s="104">
        <v>1</v>
      </c>
      <c r="DJ9" s="91">
        <v>12</v>
      </c>
      <c r="DK9" s="92">
        <v>12</v>
      </c>
      <c r="DL9" s="104">
        <v>1</v>
      </c>
      <c r="DM9" s="91">
        <v>12</v>
      </c>
    </row>
    <row r="10" spans="1:117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21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thickBot="1">
      <c r="A12" s="80" t="s">
        <v>3</v>
      </c>
      <c r="B12" s="79" t="s">
        <v>4</v>
      </c>
      <c r="C12" s="81" t="s">
        <v>5</v>
      </c>
      <c r="D12" s="54">
        <v>32</v>
      </c>
      <c r="E12" s="65">
        <v>0</v>
      </c>
      <c r="F12" s="65">
        <v>0</v>
      </c>
      <c r="G12" s="94">
        <v>24554.210579175375</v>
      </c>
      <c r="H12" s="94">
        <v>11717.0953132867</v>
      </c>
      <c r="I12" s="95">
        <v>0.96875</v>
      </c>
      <c r="J12" s="54">
        <v>31</v>
      </c>
      <c r="K12" s="54">
        <v>32</v>
      </c>
      <c r="L12" s="54">
        <v>46038.421282659998</v>
      </c>
      <c r="M12" s="54">
        <v>6400</v>
      </c>
      <c r="N12" s="54">
        <v>9209.8039215686276</v>
      </c>
      <c r="O12" s="54"/>
      <c r="P12" s="54">
        <v>37866.666666666664</v>
      </c>
      <c r="Q12" s="54">
        <v>42028.260869565223</v>
      </c>
      <c r="R12" s="54"/>
      <c r="S12" s="55">
        <v>33</v>
      </c>
      <c r="T12" s="55">
        <v>0</v>
      </c>
      <c r="U12" s="55">
        <v>0</v>
      </c>
      <c r="V12" s="96">
        <v>8238.2976192897477</v>
      </c>
      <c r="W12" s="97">
        <v>3425.5474015111804</v>
      </c>
      <c r="X12" s="55">
        <v>14300.30808064968</v>
      </c>
      <c r="Y12" s="55">
        <v>3150.0000000000005</v>
      </c>
      <c r="Z12" s="55">
        <v>2509.0277777777778</v>
      </c>
      <c r="AA12" s="55"/>
      <c r="AB12" s="55">
        <v>12350</v>
      </c>
      <c r="AC12" s="55">
        <v>13001.176470588238</v>
      </c>
      <c r="AD12" s="55"/>
      <c r="AE12" s="54">
        <v>32</v>
      </c>
      <c r="AF12" s="54">
        <v>0</v>
      </c>
      <c r="AG12" s="54">
        <v>0</v>
      </c>
      <c r="AH12" s="54"/>
      <c r="AI12" s="98">
        <v>29238.543480339511</v>
      </c>
      <c r="AJ12" s="98">
        <v>14991.18524602525</v>
      </c>
      <c r="AK12" s="54">
        <v>66543.606099244484</v>
      </c>
      <c r="AL12" s="54">
        <v>11783.333333333334</v>
      </c>
      <c r="AM12" s="54">
        <v>10703.703703703704</v>
      </c>
      <c r="AN12" s="54"/>
      <c r="AO12" s="54">
        <v>45266.666666666664</v>
      </c>
      <c r="AP12" s="54">
        <v>78116.504854368948</v>
      </c>
      <c r="AQ12" s="54"/>
      <c r="AR12" s="55">
        <v>31</v>
      </c>
      <c r="AS12" s="55">
        <v>0</v>
      </c>
      <c r="AT12" s="55">
        <v>0</v>
      </c>
      <c r="AU12" s="55"/>
      <c r="AV12" s="97">
        <v>19594.303450250256</v>
      </c>
      <c r="AW12" s="97">
        <v>12272.350249449422</v>
      </c>
      <c r="AX12" s="55">
        <v>45894.028112337444</v>
      </c>
      <c r="AY12" s="55">
        <v>4040</v>
      </c>
      <c r="AZ12" s="55">
        <v>4113.6618141097424</v>
      </c>
      <c r="BA12" s="55"/>
      <c r="BB12" s="55">
        <v>38760</v>
      </c>
      <c r="BC12" s="55">
        <v>41845.319634703192</v>
      </c>
      <c r="BD12" s="55"/>
      <c r="BE12" s="74">
        <v>31</v>
      </c>
      <c r="BF12" s="99">
        <v>33</v>
      </c>
      <c r="BG12" s="99">
        <v>35</v>
      </c>
      <c r="BH12" s="57">
        <v>41</v>
      </c>
      <c r="BI12" s="57"/>
      <c r="BJ12" s="70">
        <v>62</v>
      </c>
      <c r="BK12" s="70">
        <v>0</v>
      </c>
      <c r="BL12" s="58">
        <v>0</v>
      </c>
      <c r="BM12" s="100">
        <v>1.3934354838709677</v>
      </c>
      <c r="BN12" s="100">
        <v>0.15532258064516127</v>
      </c>
      <c r="BO12" s="100">
        <v>1.2142419354838707</v>
      </c>
      <c r="BP12" s="62">
        <v>64</v>
      </c>
      <c r="BQ12" s="62">
        <v>0</v>
      </c>
      <c r="BR12" s="62">
        <v>1</v>
      </c>
      <c r="BS12" s="101">
        <v>2.2059206349206351</v>
      </c>
      <c r="BT12" s="101">
        <v>0.50963492063492066</v>
      </c>
      <c r="BU12" s="101">
        <v>1.6962857142857137</v>
      </c>
      <c r="BV12" s="93">
        <v>656</v>
      </c>
      <c r="BW12" s="91">
        <v>0</v>
      </c>
      <c r="BX12" s="102">
        <v>3.216129010723483</v>
      </c>
      <c r="BY12" s="91">
        <v>31</v>
      </c>
      <c r="BZ12" s="103">
        <v>1.0507419354838712</v>
      </c>
      <c r="CA12" s="92">
        <v>0</v>
      </c>
      <c r="CB12" s="104">
        <v>1</v>
      </c>
      <c r="CC12" s="91">
        <v>31</v>
      </c>
      <c r="CD12" s="92">
        <v>0</v>
      </c>
      <c r="CE12" s="104">
        <v>1</v>
      </c>
      <c r="CF12" s="91">
        <v>31</v>
      </c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thickBot="1">
      <c r="A13" s="80" t="s">
        <v>3</v>
      </c>
      <c r="B13" s="79" t="s">
        <v>4</v>
      </c>
      <c r="C13" s="68" t="s">
        <v>6</v>
      </c>
      <c r="D13" s="54">
        <v>32</v>
      </c>
      <c r="E13" s="65">
        <v>0</v>
      </c>
      <c r="F13" s="54">
        <v>0</v>
      </c>
      <c r="G13" s="94">
        <v>24406.694886519497</v>
      </c>
      <c r="H13" s="94">
        <v>16235.663651158471</v>
      </c>
      <c r="I13" s="95">
        <v>0.8125</v>
      </c>
      <c r="J13" s="54">
        <v>26</v>
      </c>
      <c r="K13" s="54">
        <v>27</v>
      </c>
      <c r="L13" s="54">
        <v>57028.947131727364</v>
      </c>
      <c r="M13" s="54">
        <v>1066.6666666666667</v>
      </c>
      <c r="N13" s="54">
        <v>7726.0273972602745</v>
      </c>
      <c r="O13" s="54"/>
      <c r="P13" s="54">
        <v>46800</v>
      </c>
      <c r="Q13" s="54">
        <v>39476.263399693722</v>
      </c>
      <c r="R13" s="54"/>
      <c r="S13" s="55">
        <v>32</v>
      </c>
      <c r="T13" s="55">
        <v>0</v>
      </c>
      <c r="U13" s="55">
        <v>0</v>
      </c>
      <c r="V13" s="96">
        <v>10386.217081834817</v>
      </c>
      <c r="W13" s="97">
        <v>3626.1469264576231</v>
      </c>
      <c r="X13" s="55">
        <v>14844.336760697921</v>
      </c>
      <c r="Y13" s="55">
        <v>5550</v>
      </c>
      <c r="Z13" s="55">
        <v>2612.3474515434318</v>
      </c>
      <c r="AA13" s="55"/>
      <c r="AB13" s="55">
        <v>13975</v>
      </c>
      <c r="AC13" s="55">
        <v>13258.4789311408</v>
      </c>
      <c r="AD13" s="55"/>
      <c r="AE13" s="54">
        <v>31</v>
      </c>
      <c r="AF13" s="54">
        <v>0</v>
      </c>
      <c r="AG13" s="54">
        <v>0</v>
      </c>
      <c r="AH13" s="54"/>
      <c r="AI13" s="98">
        <v>37829.726207654006</v>
      </c>
      <c r="AJ13" s="98">
        <v>24834.278685910376</v>
      </c>
      <c r="AK13" s="54">
        <v>80768.514762180814</v>
      </c>
      <c r="AL13" s="54">
        <v>2170</v>
      </c>
      <c r="AM13" s="54">
        <v>10237.804878048781</v>
      </c>
      <c r="AN13" s="54"/>
      <c r="AO13" s="54">
        <v>76650</v>
      </c>
      <c r="AP13" s="54">
        <v>63159.292035398241</v>
      </c>
      <c r="AQ13" s="54"/>
      <c r="AR13" s="55">
        <v>33</v>
      </c>
      <c r="AS13" s="55">
        <v>0</v>
      </c>
      <c r="AT13" s="55">
        <v>0</v>
      </c>
      <c r="AU13" s="55"/>
      <c r="AV13" s="97">
        <v>19351.066419681621</v>
      </c>
      <c r="AW13" s="97">
        <v>13417.13061497852</v>
      </c>
      <c r="AX13" s="55">
        <v>41229.967172516401</v>
      </c>
      <c r="AY13" s="55">
        <v>5146.6666666666661</v>
      </c>
      <c r="AZ13" s="55">
        <v>3974.1935483870966</v>
      </c>
      <c r="BA13" s="55"/>
      <c r="BB13" s="55">
        <v>39480.000000000007</v>
      </c>
      <c r="BC13" s="55">
        <v>34866.103739445112</v>
      </c>
      <c r="BD13" s="55"/>
      <c r="BE13" s="74">
        <v>28</v>
      </c>
      <c r="BF13" s="99">
        <v>32</v>
      </c>
      <c r="BG13" s="99">
        <v>32</v>
      </c>
      <c r="BH13" s="57">
        <v>53</v>
      </c>
      <c r="BI13" s="57"/>
      <c r="BJ13" s="70">
        <v>62</v>
      </c>
      <c r="BK13" s="70">
        <v>0</v>
      </c>
      <c r="BL13" s="58">
        <v>0</v>
      </c>
      <c r="BM13" s="100">
        <v>1.3233225806451612</v>
      </c>
      <c r="BN13" s="100">
        <v>0.155258064516129</v>
      </c>
      <c r="BO13" s="100">
        <v>1.1431935483870967</v>
      </c>
      <c r="BP13" s="62">
        <v>64</v>
      </c>
      <c r="BQ13" s="62">
        <v>0</v>
      </c>
      <c r="BR13" s="62">
        <v>1</v>
      </c>
      <c r="BS13" s="101">
        <v>3.2463650793650798</v>
      </c>
      <c r="BT13" s="101">
        <v>0.456095238095238</v>
      </c>
      <c r="BU13" s="101">
        <v>2.7902698412698412</v>
      </c>
      <c r="BV13" s="93">
        <v>675</v>
      </c>
      <c r="BW13" s="91">
        <v>0</v>
      </c>
      <c r="BX13" s="102">
        <v>3.2562499642372131</v>
      </c>
      <c r="BY13" s="91">
        <v>32</v>
      </c>
      <c r="BZ13" s="103">
        <v>1.0856875000000001</v>
      </c>
      <c r="CA13" s="92">
        <v>0</v>
      </c>
      <c r="CB13" s="104">
        <v>1</v>
      </c>
      <c r="CC13" s="91">
        <v>32</v>
      </c>
      <c r="CD13" s="92">
        <v>0</v>
      </c>
      <c r="CE13" s="104">
        <v>1</v>
      </c>
      <c r="CF13" s="91">
        <v>32</v>
      </c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thickBot="1">
      <c r="A14" s="80" t="s">
        <v>3</v>
      </c>
      <c r="B14" s="79" t="s">
        <v>4</v>
      </c>
      <c r="C14" s="77" t="s">
        <v>7</v>
      </c>
      <c r="D14" s="54">
        <v>30</v>
      </c>
      <c r="E14" s="65">
        <v>0</v>
      </c>
      <c r="F14" s="54">
        <v>0</v>
      </c>
      <c r="G14" s="94">
        <v>10632.422918200755</v>
      </c>
      <c r="H14" s="94">
        <v>5703.7999029886505</v>
      </c>
      <c r="I14" s="95">
        <v>0.96666666666666667</v>
      </c>
      <c r="J14" s="54">
        <v>29</v>
      </c>
      <c r="K14" s="54">
        <v>30</v>
      </c>
      <c r="L14" s="54">
        <v>22232.518117424162</v>
      </c>
      <c r="M14" s="54">
        <v>3333.333333333333</v>
      </c>
      <c r="N14" s="54">
        <v>5245.2606635071088</v>
      </c>
      <c r="O14" s="54"/>
      <c r="P14" s="54">
        <v>18666.666666666668</v>
      </c>
      <c r="Q14" s="54">
        <v>16848.571428571428</v>
      </c>
      <c r="R14" s="54"/>
      <c r="S14" s="55">
        <v>30</v>
      </c>
      <c r="T14" s="55">
        <v>1</v>
      </c>
      <c r="U14" s="55">
        <v>2</v>
      </c>
      <c r="V14" s="96">
        <v>6722.4625678426492</v>
      </c>
      <c r="W14" s="97">
        <v>4950.682706380936</v>
      </c>
      <c r="X14" s="55">
        <v>16225.884284314719</v>
      </c>
      <c r="Y14" s="55">
        <v>950</v>
      </c>
      <c r="Z14" s="55">
        <v>1546.962516156829</v>
      </c>
      <c r="AA14" s="55"/>
      <c r="AB14" s="55">
        <v>15150</v>
      </c>
      <c r="AC14" s="55">
        <v>9652.774657380367</v>
      </c>
      <c r="AD14" s="55"/>
      <c r="AE14" s="54">
        <v>29</v>
      </c>
      <c r="AF14" s="54">
        <v>0</v>
      </c>
      <c r="AG14" s="54">
        <v>1</v>
      </c>
      <c r="AH14" s="54"/>
      <c r="AI14" s="98">
        <v>26477.874979407759</v>
      </c>
      <c r="AJ14" s="98">
        <v>18956.089610817242</v>
      </c>
      <c r="AK14" s="54">
        <v>62455.776660966716</v>
      </c>
      <c r="AL14" s="54">
        <v>4550</v>
      </c>
      <c r="AM14" s="54">
        <v>7499.2492492492493</v>
      </c>
      <c r="AN14" s="54"/>
      <c r="AO14" s="54">
        <v>53199.999999999993</v>
      </c>
      <c r="AP14" s="54">
        <v>51752.083333333336</v>
      </c>
      <c r="AQ14" s="54"/>
      <c r="AR14" s="55">
        <v>28</v>
      </c>
      <c r="AS14" s="55">
        <v>0</v>
      </c>
      <c r="AT14" s="55">
        <v>0</v>
      </c>
      <c r="AU14" s="55"/>
      <c r="AV14" s="97">
        <v>11428.52623815982</v>
      </c>
      <c r="AW14" s="97">
        <v>13470.626480523382</v>
      </c>
      <c r="AX14" s="55">
        <v>39728.21305601584</v>
      </c>
      <c r="AY14" s="55">
        <v>320</v>
      </c>
      <c r="AZ14" s="55">
        <v>2435.7859531772579</v>
      </c>
      <c r="BA14" s="55"/>
      <c r="BB14" s="55">
        <v>34080</v>
      </c>
      <c r="BC14" s="55">
        <v>33953.987730061352</v>
      </c>
      <c r="BD14" s="55"/>
      <c r="BE14" s="74">
        <v>24</v>
      </c>
      <c r="BF14" s="99">
        <v>34</v>
      </c>
      <c r="BG14" s="99">
        <v>101</v>
      </c>
      <c r="BH14" s="57">
        <v>46</v>
      </c>
      <c r="BI14" s="57"/>
      <c r="BJ14" s="70">
        <v>58</v>
      </c>
      <c r="BK14" s="70">
        <v>0</v>
      </c>
      <c r="BL14" s="58">
        <v>0</v>
      </c>
      <c r="BM14" s="100">
        <v>1.9740172413793102</v>
      </c>
      <c r="BN14" s="100">
        <v>0.51163793103448274</v>
      </c>
      <c r="BO14" s="100">
        <v>1.3777241379310348</v>
      </c>
      <c r="BP14" s="62">
        <v>58</v>
      </c>
      <c r="BQ14" s="62">
        <v>0</v>
      </c>
      <c r="BR14" s="62">
        <v>4</v>
      </c>
      <c r="BS14" s="101">
        <v>1.1614444444444445</v>
      </c>
      <c r="BT14" s="101">
        <v>0.91500000000000004</v>
      </c>
      <c r="BU14" s="101">
        <v>0.24644444444444441</v>
      </c>
      <c r="BV14" s="93">
        <v>608</v>
      </c>
      <c r="BW14" s="91">
        <v>0</v>
      </c>
      <c r="BX14" s="102">
        <v>3.1500000017029897</v>
      </c>
      <c r="BY14" s="91">
        <v>28</v>
      </c>
      <c r="BZ14" s="103">
        <v>1.3009642857142854</v>
      </c>
      <c r="CA14" s="92">
        <v>0</v>
      </c>
      <c r="CB14" s="104">
        <v>1</v>
      </c>
      <c r="CC14" s="91">
        <v>28</v>
      </c>
      <c r="CD14" s="92">
        <v>0</v>
      </c>
      <c r="CE14" s="104">
        <v>1</v>
      </c>
      <c r="CF14" s="91">
        <v>28</v>
      </c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thickBot="1">
      <c r="A15" s="80" t="s">
        <v>3</v>
      </c>
      <c r="B15" s="79" t="s">
        <v>4</v>
      </c>
      <c r="C15" s="75" t="s">
        <v>8</v>
      </c>
      <c r="D15" s="54">
        <v>27</v>
      </c>
      <c r="E15" s="65">
        <v>0</v>
      </c>
      <c r="F15" s="54">
        <v>0</v>
      </c>
      <c r="G15" s="94">
        <v>10003.775137972574</v>
      </c>
      <c r="H15" s="94">
        <v>3817.7871307209593</v>
      </c>
      <c r="I15" s="95">
        <v>1</v>
      </c>
      <c r="J15" s="54">
        <v>27</v>
      </c>
      <c r="K15" s="54">
        <v>27</v>
      </c>
      <c r="L15" s="54">
        <v>17116.880066918162</v>
      </c>
      <c r="M15" s="54">
        <v>4466.666666666667</v>
      </c>
      <c r="N15" s="54">
        <v>3255.0200803212856</v>
      </c>
      <c r="O15" s="54"/>
      <c r="P15" s="54">
        <v>15533.333333333334</v>
      </c>
      <c r="Q15" s="54">
        <v>14238.772787905738</v>
      </c>
      <c r="R15" s="54"/>
      <c r="S15" s="55">
        <v>27</v>
      </c>
      <c r="T15" s="55">
        <v>0</v>
      </c>
      <c r="U15" s="55">
        <v>0</v>
      </c>
      <c r="V15" s="96">
        <v>5298.2235357707241</v>
      </c>
      <c r="W15" s="97">
        <v>2739.78288490352</v>
      </c>
      <c r="X15" s="55">
        <v>10255.42067718456</v>
      </c>
      <c r="Y15" s="55">
        <v>2283.333333333333</v>
      </c>
      <c r="Z15" s="55">
        <v>1168.8287620459598</v>
      </c>
      <c r="AA15" s="55"/>
      <c r="AB15" s="55">
        <v>10050</v>
      </c>
      <c r="AC15" s="55">
        <v>9352.966968722596</v>
      </c>
      <c r="AD15" s="55"/>
      <c r="AE15" s="54">
        <v>27</v>
      </c>
      <c r="AF15" s="54">
        <v>0</v>
      </c>
      <c r="AG15" s="54">
        <v>0</v>
      </c>
      <c r="AH15" s="54"/>
      <c r="AI15" s="98">
        <v>18755.057896908169</v>
      </c>
      <c r="AJ15" s="98">
        <v>12253.204709014928</v>
      </c>
      <c r="AK15" s="54">
        <v>43653.183541456317</v>
      </c>
      <c r="AL15" s="54">
        <v>6475.0000000000009</v>
      </c>
      <c r="AM15" s="54">
        <v>5271.7391304347821</v>
      </c>
      <c r="AN15" s="54"/>
      <c r="AO15" s="54">
        <v>40016.666666666664</v>
      </c>
      <c r="AP15" s="54">
        <v>30631.672597864766</v>
      </c>
      <c r="AQ15" s="54"/>
      <c r="AR15" s="55">
        <v>26</v>
      </c>
      <c r="AS15" s="55">
        <v>0</v>
      </c>
      <c r="AT15" s="55">
        <v>0</v>
      </c>
      <c r="AU15" s="55"/>
      <c r="AV15" s="97">
        <v>9556.1367704577679</v>
      </c>
      <c r="AW15" s="97">
        <v>7599.3845904682412</v>
      </c>
      <c r="AX15" s="55">
        <v>23965.697942957599</v>
      </c>
      <c r="AY15" s="55">
        <v>1040</v>
      </c>
      <c r="AZ15" s="55">
        <v>1494.0064545873674</v>
      </c>
      <c r="BA15" s="55"/>
      <c r="BB15" s="55">
        <v>20320</v>
      </c>
      <c r="BC15" s="55">
        <v>22320.72538860104</v>
      </c>
      <c r="BD15" s="55"/>
      <c r="BE15" s="74">
        <v>27</v>
      </c>
      <c r="BF15" s="99">
        <v>49</v>
      </c>
      <c r="BG15" s="99">
        <v>46</v>
      </c>
      <c r="BH15" s="57">
        <v>48</v>
      </c>
      <c r="BI15" s="57"/>
      <c r="BJ15" s="70">
        <v>53</v>
      </c>
      <c r="BK15" s="70">
        <v>0</v>
      </c>
      <c r="BL15" s="58">
        <v>0</v>
      </c>
      <c r="BM15" s="100">
        <v>1.7989056603773586</v>
      </c>
      <c r="BN15" s="100">
        <v>0.29169811320754718</v>
      </c>
      <c r="BO15" s="100">
        <v>1.4721320754716982</v>
      </c>
      <c r="BP15" s="62">
        <v>52</v>
      </c>
      <c r="BQ15" s="62">
        <v>0</v>
      </c>
      <c r="BR15" s="62">
        <v>0</v>
      </c>
      <c r="BS15" s="101">
        <v>1.0046153846153847</v>
      </c>
      <c r="BT15" s="101">
        <v>0.65209615384615383</v>
      </c>
      <c r="BU15" s="101">
        <v>0.35251923076923092</v>
      </c>
      <c r="BV15" s="93">
        <v>572</v>
      </c>
      <c r="BW15" s="91">
        <v>0</v>
      </c>
      <c r="BX15" s="102">
        <v>3.0750000221388682</v>
      </c>
      <c r="BY15" s="91">
        <v>28</v>
      </c>
      <c r="BZ15" s="103">
        <v>1.1329642857142859</v>
      </c>
      <c r="CA15" s="92">
        <v>0</v>
      </c>
      <c r="CB15" s="104">
        <v>1</v>
      </c>
      <c r="CC15" s="91">
        <v>28</v>
      </c>
      <c r="CD15" s="92">
        <v>0</v>
      </c>
      <c r="CE15" s="104">
        <v>1</v>
      </c>
      <c r="CF15" s="91">
        <v>28</v>
      </c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</row>
    <row r="17" spans="1:16343" s="21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43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0</v>
      </c>
      <c r="O18" s="49" t="b">
        <f t="shared" si="0"/>
        <v>1</v>
      </c>
      <c r="P18" s="49" t="b">
        <f t="shared" si="0"/>
        <v>0</v>
      </c>
      <c r="Q18" s="49" t="b">
        <f t="shared" si="0"/>
        <v>0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0</v>
      </c>
      <c r="AA18" s="49" t="b">
        <f t="shared" si="0"/>
        <v>1</v>
      </c>
      <c r="AB18" s="49" t="b">
        <f t="shared" si="0"/>
        <v>0</v>
      </c>
      <c r="AC18" s="49" t="b">
        <f t="shared" si="0"/>
        <v>0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0</v>
      </c>
      <c r="AN18" s="49" t="b">
        <f t="shared" si="0"/>
        <v>1</v>
      </c>
      <c r="AO18" s="49" t="b">
        <f t="shared" si="0"/>
        <v>0</v>
      </c>
      <c r="AP18" s="49" t="b">
        <f t="shared" si="0"/>
        <v>0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0</v>
      </c>
      <c r="BA18" s="49" t="b">
        <f t="shared" si="0"/>
        <v>1</v>
      </c>
      <c r="BB18" s="49" t="b">
        <f t="shared" si="0"/>
        <v>0</v>
      </c>
      <c r="BC18" s="49" t="b">
        <f t="shared" si="0"/>
        <v>0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0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0</v>
      </c>
      <c r="BW18" s="49" t="b">
        <f>BW6=BW12</f>
        <v>0</v>
      </c>
      <c r="BX18" s="49" t="b">
        <f>BX6=BX12</f>
        <v>0</v>
      </c>
      <c r="BY18" s="49" t="b">
        <f>BY6=BY12</f>
        <v>0</v>
      </c>
      <c r="BZ18" s="49" t="b">
        <f>BZ6=BZ12</f>
        <v>0</v>
      </c>
      <c r="CA18" s="49" t="b">
        <f>CA6=CA12</f>
        <v>1</v>
      </c>
      <c r="CB18" s="49" t="b">
        <f>CB6=CB12</f>
        <v>1</v>
      </c>
      <c r="CC18" s="49" t="b">
        <f>CC6=CC12</f>
        <v>0</v>
      </c>
      <c r="CD18" s="49" t="b">
        <f>CD6=CD12</f>
        <v>0</v>
      </c>
      <c r="CE18" s="49" t="b">
        <f>CE12=CE6</f>
        <v>1</v>
      </c>
      <c r="CF18" s="49" t="b">
        <f>CF12=CF6</f>
        <v>0</v>
      </c>
      <c r="CG18" s="49" t="b">
        <f>CG6=CG12</f>
        <v>0</v>
      </c>
      <c r="CH18" s="49" t="b">
        <f>CH6=CH12</f>
        <v>0</v>
      </c>
      <c r="CI18" s="49" t="b">
        <f>CI6=CI12</f>
        <v>0</v>
      </c>
      <c r="CJ18" s="49" t="b">
        <f>CJ6=CJ12</f>
        <v>0</v>
      </c>
      <c r="CK18" s="49" t="b">
        <f>CK6=CK12</f>
        <v>0</v>
      </c>
      <c r="CL18" s="49" t="b">
        <f>CL6=CL12</f>
        <v>1</v>
      </c>
      <c r="CM18" s="49" t="b">
        <f>CM6=CM12</f>
        <v>0</v>
      </c>
      <c r="CN18" s="49" t="b">
        <f>CN6=CN12</f>
        <v>0</v>
      </c>
      <c r="CO18" s="49" t="b">
        <f>CO6=CO12</f>
        <v>0</v>
      </c>
      <c r="CP18" s="49" t="b">
        <f>CP12=CP6</f>
        <v>0</v>
      </c>
      <c r="CQ18" s="49" t="b">
        <f>CQ12=CQ6</f>
        <v>0</v>
      </c>
      <c r="CR18" s="49" t="b">
        <f>CR6=CR12</f>
        <v>0</v>
      </c>
      <c r="CS18" s="49" t="b">
        <f>CS6=CS12</f>
        <v>0</v>
      </c>
      <c r="CT18" s="49" t="b">
        <f>CT6=CT12</f>
        <v>0</v>
      </c>
      <c r="CU18" s="49" t="b">
        <f>CU6=CU12</f>
        <v>0</v>
      </c>
      <c r="CV18" s="49" t="b">
        <f>CV6=CV12</f>
        <v>0</v>
      </c>
      <c r="CW18" s="49" t="b">
        <f>CW6=CW12</f>
        <v>1</v>
      </c>
      <c r="CX18" s="49" t="b">
        <f>CX6=CX12</f>
        <v>0</v>
      </c>
      <c r="CY18" s="49" t="b">
        <f>CY6=CY12</f>
        <v>0</v>
      </c>
      <c r="CZ18" s="49" t="b">
        <f>CZ6=CZ12</f>
        <v>0</v>
      </c>
      <c r="DA18" s="49" t="b">
        <f>DA12=DA6</f>
        <v>0</v>
      </c>
      <c r="DB18" s="49" t="b">
        <f>DB12=DB6</f>
        <v>0</v>
      </c>
      <c r="DC18" s="49" t="b">
        <f>DC6=DC12</f>
        <v>0</v>
      </c>
      <c r="DD18" s="49" t="b">
        <f>DD6=DD12</f>
        <v>0</v>
      </c>
      <c r="DE18" s="49" t="b">
        <f>DE6=DE12</f>
        <v>0</v>
      </c>
      <c r="DF18" s="49" t="b">
        <f>DF6=DF12</f>
        <v>0</v>
      </c>
      <c r="DG18" s="49" t="b">
        <f>DG6=DG12</f>
        <v>0</v>
      </c>
      <c r="DH18" s="49" t="b">
        <f>DH6=DH12</f>
        <v>1</v>
      </c>
      <c r="DI18" s="49" t="b">
        <f>DI6=DI12</f>
        <v>0</v>
      </c>
      <c r="DJ18" s="49" t="b">
        <f>DJ6=DJ12</f>
        <v>0</v>
      </c>
      <c r="DK18" s="49" t="b">
        <f>DK6=DK12</f>
        <v>0</v>
      </c>
      <c r="DL18" s="49" t="b">
        <f>DL12=DL6</f>
        <v>0</v>
      </c>
      <c r="DM18" s="49" t="b">
        <f>DM12=DM6</f>
        <v>0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</row>
    <row r="19" spans="1:16343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0</v>
      </c>
      <c r="E19" s="49" t="b">
        <f t="shared" si="2"/>
        <v>1</v>
      </c>
      <c r="F19" s="49" t="b">
        <f t="shared" si="2"/>
        <v>1</v>
      </c>
      <c r="G19" s="49" t="b">
        <f t="shared" si="2"/>
        <v>0</v>
      </c>
      <c r="H19" s="49" t="b">
        <f t="shared" si="2"/>
        <v>0</v>
      </c>
      <c r="I19" s="49" t="b">
        <f t="shared" si="2"/>
        <v>0</v>
      </c>
      <c r="J19" s="49" t="b">
        <f t="shared" si="2"/>
        <v>0</v>
      </c>
      <c r="K19" s="49" t="b">
        <f t="shared" si="2"/>
        <v>0</v>
      </c>
      <c r="L19" s="49" t="b">
        <f t="shared" si="2"/>
        <v>0</v>
      </c>
      <c r="M19" s="49" t="b">
        <f t="shared" si="2"/>
        <v>0</v>
      </c>
      <c r="N19" s="49" t="b">
        <f t="shared" si="2"/>
        <v>0</v>
      </c>
      <c r="O19" s="49" t="b">
        <f t="shared" si="2"/>
        <v>1</v>
      </c>
      <c r="P19" s="49" t="b">
        <f t="shared" si="2"/>
        <v>0</v>
      </c>
      <c r="Q19" s="49" t="b">
        <f t="shared" si="2"/>
        <v>0</v>
      </c>
      <c r="R19" s="49" t="b">
        <f t="shared" si="2"/>
        <v>1</v>
      </c>
      <c r="S19" s="49" t="b">
        <f t="shared" si="2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0</v>
      </c>
      <c r="AA19" s="49" t="b">
        <f t="shared" si="0"/>
        <v>1</v>
      </c>
      <c r="AB19" s="49" t="b">
        <f t="shared" si="0"/>
        <v>0</v>
      </c>
      <c r="AC19" s="49" t="b">
        <f t="shared" si="0"/>
        <v>0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0</v>
      </c>
      <c r="AN19" s="49" t="b">
        <f t="shared" si="0"/>
        <v>1</v>
      </c>
      <c r="AO19" s="49" t="b">
        <f t="shared" si="0"/>
        <v>0</v>
      </c>
      <c r="AP19" s="49" t="b">
        <f t="shared" si="0"/>
        <v>0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0</v>
      </c>
      <c r="BA19" s="49" t="b">
        <f t="shared" si="0"/>
        <v>1</v>
      </c>
      <c r="BB19" s="49" t="b">
        <f t="shared" si="0"/>
        <v>0</v>
      </c>
      <c r="BC19" s="49" t="b">
        <f t="shared" si="0"/>
        <v>0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0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>BV7=BV13</f>
        <v>0</v>
      </c>
      <c r="BW19" s="49" t="b">
        <f>BW7=BW13</f>
        <v>0</v>
      </c>
      <c r="BX19" s="49" t="b">
        <f>BX7=BX13</f>
        <v>0</v>
      </c>
      <c r="BY19" s="49" t="b">
        <f>BY7=BY13</f>
        <v>0</v>
      </c>
      <c r="BZ19" s="49" t="b">
        <f>BZ7=BZ13</f>
        <v>0</v>
      </c>
      <c r="CA19" s="49" t="b">
        <f>CA7=CA13</f>
        <v>1</v>
      </c>
      <c r="CB19" s="49" t="b">
        <f>CB7=CB13</f>
        <v>1</v>
      </c>
      <c r="CC19" s="49" t="b">
        <f>CC7=CC13</f>
        <v>0</v>
      </c>
      <c r="CD19" s="49" t="b">
        <f>CD7=CD13</f>
        <v>0</v>
      </c>
      <c r="CE19" s="49" t="b">
        <f>CE13=CE7</f>
        <v>1</v>
      </c>
      <c r="CF19" s="49" t="b">
        <f>CF13=CF7</f>
        <v>0</v>
      </c>
      <c r="CG19" s="49" t="b">
        <f>CG7=CG13</f>
        <v>0</v>
      </c>
      <c r="CH19" s="49" t="b">
        <f>CH7=CH13</f>
        <v>0</v>
      </c>
      <c r="CI19" s="49" t="b">
        <f>CI7=CI13</f>
        <v>0</v>
      </c>
      <c r="CJ19" s="49" t="b">
        <f>CJ7=CJ13</f>
        <v>0</v>
      </c>
      <c r="CK19" s="49" t="b">
        <f>CK7=CK13</f>
        <v>0</v>
      </c>
      <c r="CL19" s="49" t="b">
        <f>CL7=CL13</f>
        <v>1</v>
      </c>
      <c r="CM19" s="49" t="b">
        <f>CM7=CM13</f>
        <v>0</v>
      </c>
      <c r="CN19" s="49" t="b">
        <f>CN7=CN13</f>
        <v>0</v>
      </c>
      <c r="CO19" s="49" t="b">
        <f>CO7=CO13</f>
        <v>0</v>
      </c>
      <c r="CP19" s="49" t="b">
        <f>CP13=CP7</f>
        <v>0</v>
      </c>
      <c r="CQ19" s="49" t="b">
        <f>CQ13=CQ7</f>
        <v>0</v>
      </c>
      <c r="CR19" s="49" t="b">
        <f>CR7=CR13</f>
        <v>0</v>
      </c>
      <c r="CS19" s="49" t="b">
        <f>CS7=CS13</f>
        <v>0</v>
      </c>
      <c r="CT19" s="49" t="b">
        <f>CT7=CT13</f>
        <v>0</v>
      </c>
      <c r="CU19" s="49" t="b">
        <f>CU7=CU13</f>
        <v>0</v>
      </c>
      <c r="CV19" s="49" t="b">
        <f>CV7=CV13</f>
        <v>0</v>
      </c>
      <c r="CW19" s="49" t="b">
        <f>CW7=CW13</f>
        <v>1</v>
      </c>
      <c r="CX19" s="49" t="b">
        <f>CX7=CX13</f>
        <v>0</v>
      </c>
      <c r="CY19" s="49" t="b">
        <f>CY7=CY13</f>
        <v>0</v>
      </c>
      <c r="CZ19" s="49" t="b">
        <f>CZ7=CZ13</f>
        <v>0</v>
      </c>
      <c r="DA19" s="49" t="b">
        <f>DA13=DA7</f>
        <v>0</v>
      </c>
      <c r="DB19" s="49" t="b">
        <f>DB13=DB7</f>
        <v>0</v>
      </c>
      <c r="DC19" s="49" t="b">
        <f>DC7=DC13</f>
        <v>0</v>
      </c>
      <c r="DD19" s="49" t="b">
        <f>DD7=DD13</f>
        <v>0</v>
      </c>
      <c r="DE19" s="49" t="b">
        <f>DE7=DE13</f>
        <v>0</v>
      </c>
      <c r="DF19" s="49" t="b">
        <f>DF7=DF13</f>
        <v>0</v>
      </c>
      <c r="DG19" s="49" t="b">
        <f>DG7=DG13</f>
        <v>0</v>
      </c>
      <c r="DH19" s="49" t="b">
        <f>DH7=DH13</f>
        <v>1</v>
      </c>
      <c r="DI19" s="49" t="b">
        <f>DI7=DI13</f>
        <v>0</v>
      </c>
      <c r="DJ19" s="49" t="b">
        <f>DJ7=DJ13</f>
        <v>0</v>
      </c>
      <c r="DK19" s="49" t="b">
        <f>DK7=DK13</f>
        <v>0</v>
      </c>
      <c r="DL19" s="49" t="b">
        <f>DL13=DL7</f>
        <v>0</v>
      </c>
      <c r="DM19" s="49" t="b">
        <f>DM13=DM7</f>
        <v>0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</row>
    <row r="20" spans="1:16343" s="50" customFormat="1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ref="E20:BP21" si="3">E8=E14</f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0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0</v>
      </c>
      <c r="O20" s="49" t="b">
        <f t="shared" si="3"/>
        <v>1</v>
      </c>
      <c r="P20" s="49" t="b">
        <f t="shared" si="3"/>
        <v>0</v>
      </c>
      <c r="Q20" s="49" t="b">
        <f t="shared" si="3"/>
        <v>0</v>
      </c>
      <c r="R20" s="49" t="b">
        <f t="shared" si="3"/>
        <v>1</v>
      </c>
      <c r="S20" s="49" t="b">
        <f t="shared" si="3"/>
        <v>0</v>
      </c>
      <c r="T20" s="49" t="b">
        <f t="shared" si="3"/>
        <v>0</v>
      </c>
      <c r="U20" s="49" t="b">
        <f t="shared" si="3"/>
        <v>0</v>
      </c>
      <c r="V20" s="49" t="b">
        <f t="shared" si="3"/>
        <v>0</v>
      </c>
      <c r="W20" s="49" t="b">
        <f t="shared" si="3"/>
        <v>0</v>
      </c>
      <c r="X20" s="49" t="b">
        <f t="shared" si="3"/>
        <v>0</v>
      </c>
      <c r="Y20" s="49" t="b">
        <f t="shared" si="3"/>
        <v>0</v>
      </c>
      <c r="Z20" s="49" t="b">
        <f t="shared" si="3"/>
        <v>0</v>
      </c>
      <c r="AA20" s="49" t="b">
        <f t="shared" si="3"/>
        <v>1</v>
      </c>
      <c r="AB20" s="49" t="b">
        <f t="shared" si="3"/>
        <v>0</v>
      </c>
      <c r="AC20" s="49" t="b">
        <f t="shared" si="3"/>
        <v>0</v>
      </c>
      <c r="AD20" s="49" t="b">
        <f t="shared" si="3"/>
        <v>1</v>
      </c>
      <c r="AE20" s="49" t="b">
        <f t="shared" si="3"/>
        <v>0</v>
      </c>
      <c r="AF20" s="49" t="b">
        <f t="shared" si="3"/>
        <v>1</v>
      </c>
      <c r="AG20" s="49" t="b">
        <f t="shared" si="3"/>
        <v>0</v>
      </c>
      <c r="AH20" s="49" t="b">
        <f t="shared" si="3"/>
        <v>0</v>
      </c>
      <c r="AI20" s="49" t="b">
        <f t="shared" si="3"/>
        <v>0</v>
      </c>
      <c r="AJ20" s="49" t="b">
        <f t="shared" si="3"/>
        <v>0</v>
      </c>
      <c r="AK20" s="49" t="b">
        <f t="shared" si="3"/>
        <v>0</v>
      </c>
      <c r="AL20" s="49" t="b">
        <f t="shared" si="3"/>
        <v>0</v>
      </c>
      <c r="AM20" s="49" t="b">
        <f t="shared" si="3"/>
        <v>0</v>
      </c>
      <c r="AN20" s="49" t="b">
        <f t="shared" si="3"/>
        <v>1</v>
      </c>
      <c r="AO20" s="49" t="b">
        <f t="shared" si="3"/>
        <v>0</v>
      </c>
      <c r="AP20" s="49" t="b">
        <f t="shared" si="3"/>
        <v>0</v>
      </c>
      <c r="AQ20" s="49" t="b">
        <f t="shared" si="3"/>
        <v>1</v>
      </c>
      <c r="AR20" s="49" t="b">
        <f t="shared" si="3"/>
        <v>0</v>
      </c>
      <c r="AS20" s="49" t="b">
        <f t="shared" si="3"/>
        <v>1</v>
      </c>
      <c r="AT20" s="49" t="b">
        <f t="shared" si="3"/>
        <v>1</v>
      </c>
      <c r="AU20" s="49" t="b">
        <f t="shared" si="3"/>
        <v>0</v>
      </c>
      <c r="AV20" s="49" t="b">
        <f t="shared" si="3"/>
        <v>0</v>
      </c>
      <c r="AW20" s="49" t="b">
        <f t="shared" si="3"/>
        <v>0</v>
      </c>
      <c r="AX20" s="49" t="b">
        <f t="shared" si="3"/>
        <v>0</v>
      </c>
      <c r="AY20" s="49" t="b">
        <f t="shared" si="3"/>
        <v>0</v>
      </c>
      <c r="AZ20" s="49" t="b">
        <f t="shared" si="3"/>
        <v>0</v>
      </c>
      <c r="BA20" s="49" t="b">
        <f t="shared" si="3"/>
        <v>1</v>
      </c>
      <c r="BB20" s="49" t="b">
        <f t="shared" si="3"/>
        <v>0</v>
      </c>
      <c r="BC20" s="49" t="b">
        <f t="shared" si="3"/>
        <v>0</v>
      </c>
      <c r="BD20" s="49" t="b">
        <f t="shared" si="3"/>
        <v>1</v>
      </c>
      <c r="BE20" s="49" t="b">
        <f t="shared" si="3"/>
        <v>0</v>
      </c>
      <c r="BF20" s="49" t="b">
        <f t="shared" si="3"/>
        <v>0</v>
      </c>
      <c r="BG20" s="49" t="b">
        <f t="shared" si="3"/>
        <v>0</v>
      </c>
      <c r="BH20" s="49" t="b">
        <f t="shared" si="3"/>
        <v>0</v>
      </c>
      <c r="BI20" s="49" t="b">
        <f t="shared" si="3"/>
        <v>1</v>
      </c>
      <c r="BJ20" s="49" t="b">
        <f t="shared" si="3"/>
        <v>0</v>
      </c>
      <c r="BK20" s="49" t="b">
        <f t="shared" si="3"/>
        <v>1</v>
      </c>
      <c r="BL20" s="49" t="b">
        <f t="shared" si="3"/>
        <v>1</v>
      </c>
      <c r="BM20" s="49" t="b">
        <f t="shared" si="3"/>
        <v>0</v>
      </c>
      <c r="BN20" s="49" t="b">
        <f t="shared" si="3"/>
        <v>0</v>
      </c>
      <c r="BO20" s="49" t="b">
        <f t="shared" si="3"/>
        <v>0</v>
      </c>
      <c r="BP20" s="49" t="b">
        <f t="shared" si="3"/>
        <v>0</v>
      </c>
      <c r="BQ20" s="49" t="b">
        <f t="shared" si="1"/>
        <v>1</v>
      </c>
      <c r="BR20" s="49" t="b">
        <f t="shared" si="1"/>
        <v>0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>BV8=BV14</f>
        <v>0</v>
      </c>
      <c r="BW20" s="49" t="b">
        <f>BW8=BW14</f>
        <v>0</v>
      </c>
      <c r="BX20" s="49" t="b">
        <f>BX8=BX14</f>
        <v>0</v>
      </c>
      <c r="BY20" s="49" t="b">
        <f>BY8=BY14</f>
        <v>0</v>
      </c>
      <c r="BZ20" s="49" t="b">
        <f>BZ8=BZ14</f>
        <v>0</v>
      </c>
      <c r="CA20" s="49" t="b">
        <f>CA8=CA14</f>
        <v>1</v>
      </c>
      <c r="CB20" s="49" t="b">
        <f>CB8=CB14</f>
        <v>1</v>
      </c>
      <c r="CC20" s="49" t="b">
        <f>CC8=CC14</f>
        <v>0</v>
      </c>
      <c r="CD20" s="49" t="b">
        <f>CD8=CD14</f>
        <v>0</v>
      </c>
      <c r="CE20" s="49" t="b">
        <f>CE14=CE8</f>
        <v>1</v>
      </c>
      <c r="CF20" s="49" t="b">
        <f>CF14=CF8</f>
        <v>0</v>
      </c>
      <c r="CG20" s="49" t="b">
        <f>CG8=CG14</f>
        <v>0</v>
      </c>
      <c r="CH20" s="49" t="b">
        <f>CH8=CH14</f>
        <v>0</v>
      </c>
      <c r="CI20" s="49" t="b">
        <f>CI8=CI14</f>
        <v>0</v>
      </c>
      <c r="CJ20" s="49" t="b">
        <f>CJ8=CJ14</f>
        <v>0</v>
      </c>
      <c r="CK20" s="49" t="b">
        <f>CK8=CK14</f>
        <v>0</v>
      </c>
      <c r="CL20" s="49" t="b">
        <f>CL8=CL14</f>
        <v>1</v>
      </c>
      <c r="CM20" s="49" t="b">
        <f>CM8=CM14</f>
        <v>0</v>
      </c>
      <c r="CN20" s="49" t="b">
        <f>CN8=CN14</f>
        <v>0</v>
      </c>
      <c r="CO20" s="49" t="b">
        <f>CO8=CO14</f>
        <v>0</v>
      </c>
      <c r="CP20" s="49" t="b">
        <f>CP14=CP8</f>
        <v>0</v>
      </c>
      <c r="CQ20" s="49" t="b">
        <f>CQ14=CQ8</f>
        <v>0</v>
      </c>
      <c r="CR20" s="49" t="b">
        <f>CR8=CR14</f>
        <v>0</v>
      </c>
      <c r="CS20" s="49" t="b">
        <f>CS8=CS14</f>
        <v>0</v>
      </c>
      <c r="CT20" s="49" t="b">
        <f>CT8=CT14</f>
        <v>0</v>
      </c>
      <c r="CU20" s="49" t="b">
        <f>CU8=CU14</f>
        <v>0</v>
      </c>
      <c r="CV20" s="49" t="b">
        <f>CV8=CV14</f>
        <v>0</v>
      </c>
      <c r="CW20" s="49" t="b">
        <f>CW8=CW14</f>
        <v>1</v>
      </c>
      <c r="CX20" s="49" t="b">
        <f>CX8=CX14</f>
        <v>0</v>
      </c>
      <c r="CY20" s="49" t="b">
        <f>CY8=CY14</f>
        <v>0</v>
      </c>
      <c r="CZ20" s="49" t="b">
        <f>CZ8=CZ14</f>
        <v>0</v>
      </c>
      <c r="DA20" s="49" t="b">
        <f>DA14=DA8</f>
        <v>0</v>
      </c>
      <c r="DB20" s="49" t="b">
        <f>DB14=DB8</f>
        <v>0</v>
      </c>
      <c r="DC20" s="49" t="b">
        <f>DC8=DC14</f>
        <v>0</v>
      </c>
      <c r="DD20" s="49" t="b">
        <f>DD8=DD14</f>
        <v>0</v>
      </c>
      <c r="DE20" s="49" t="b">
        <f>DE8=DE14</f>
        <v>0</v>
      </c>
      <c r="DF20" s="49" t="b">
        <f>DF8=DF14</f>
        <v>0</v>
      </c>
      <c r="DG20" s="49" t="b">
        <f>DG8=DG14</f>
        <v>0</v>
      </c>
      <c r="DH20" s="49" t="b">
        <f>DH8=DH14</f>
        <v>0</v>
      </c>
      <c r="DI20" s="49" t="b">
        <f>DI8=DI14</f>
        <v>0</v>
      </c>
      <c r="DJ20" s="49" t="b">
        <f>DJ8=DJ14</f>
        <v>0</v>
      </c>
      <c r="DK20" s="49" t="b">
        <f>DK8=DK14</f>
        <v>0</v>
      </c>
      <c r="DL20" s="49" t="b">
        <f>DL14=DL8</f>
        <v>0</v>
      </c>
      <c r="DM20" s="49" t="b">
        <f>DM14=DM8</f>
        <v>0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</row>
    <row r="21" spans="1:16343" s="50" customFormat="1" thickBot="1">
      <c r="A21" s="48" t="s">
        <v>3</v>
      </c>
      <c r="B21" s="5" t="s">
        <v>4</v>
      </c>
      <c r="C21" s="25" t="s">
        <v>8</v>
      </c>
      <c r="D21" s="49" t="b">
        <f t="shared" si="2"/>
        <v>0</v>
      </c>
      <c r="E21" s="49" t="b">
        <f t="shared" si="3"/>
        <v>1</v>
      </c>
      <c r="F21" s="49" t="b">
        <f t="shared" si="3"/>
        <v>1</v>
      </c>
      <c r="G21" s="49" t="b">
        <f t="shared" si="3"/>
        <v>0</v>
      </c>
      <c r="H21" s="49" t="b">
        <f t="shared" si="3"/>
        <v>0</v>
      </c>
      <c r="I21" s="49" t="b">
        <f t="shared" si="3"/>
        <v>0</v>
      </c>
      <c r="J21" s="49" t="b">
        <f t="shared" si="3"/>
        <v>0</v>
      </c>
      <c r="K21" s="49" t="b">
        <f t="shared" si="3"/>
        <v>0</v>
      </c>
      <c r="L21" s="49" t="b">
        <f t="shared" si="3"/>
        <v>0</v>
      </c>
      <c r="M21" s="49" t="b">
        <f t="shared" si="3"/>
        <v>0</v>
      </c>
      <c r="N21" s="49" t="b">
        <f t="shared" si="3"/>
        <v>0</v>
      </c>
      <c r="O21" s="49" t="b">
        <f t="shared" si="3"/>
        <v>1</v>
      </c>
      <c r="P21" s="49" t="b">
        <f t="shared" si="3"/>
        <v>0</v>
      </c>
      <c r="Q21" s="49" t="b">
        <f t="shared" si="3"/>
        <v>0</v>
      </c>
      <c r="R21" s="49" t="b">
        <f t="shared" si="3"/>
        <v>1</v>
      </c>
      <c r="S21" s="49" t="b">
        <f t="shared" si="3"/>
        <v>0</v>
      </c>
      <c r="T21" s="49" t="b">
        <f t="shared" si="3"/>
        <v>1</v>
      </c>
      <c r="U21" s="49" t="b">
        <f t="shared" si="3"/>
        <v>1</v>
      </c>
      <c r="V21" s="49" t="b">
        <f t="shared" si="3"/>
        <v>0</v>
      </c>
      <c r="W21" s="49" t="b">
        <f t="shared" si="3"/>
        <v>0</v>
      </c>
      <c r="X21" s="49" t="b">
        <f t="shared" si="3"/>
        <v>0</v>
      </c>
      <c r="Y21" s="49" t="b">
        <f t="shared" si="3"/>
        <v>0</v>
      </c>
      <c r="Z21" s="49" t="b">
        <f t="shared" si="3"/>
        <v>0</v>
      </c>
      <c r="AA21" s="49" t="b">
        <f t="shared" si="3"/>
        <v>1</v>
      </c>
      <c r="AB21" s="49" t="b">
        <f t="shared" si="3"/>
        <v>0</v>
      </c>
      <c r="AC21" s="49" t="b">
        <f t="shared" si="3"/>
        <v>0</v>
      </c>
      <c r="AD21" s="49" t="b">
        <f t="shared" si="3"/>
        <v>1</v>
      </c>
      <c r="AE21" s="49" t="b">
        <f t="shared" si="3"/>
        <v>0</v>
      </c>
      <c r="AF21" s="49" t="b">
        <f t="shared" si="3"/>
        <v>1</v>
      </c>
      <c r="AG21" s="49" t="b">
        <f t="shared" si="3"/>
        <v>1</v>
      </c>
      <c r="AH21" s="49" t="b">
        <f t="shared" si="3"/>
        <v>0</v>
      </c>
      <c r="AI21" s="49" t="b">
        <f t="shared" si="3"/>
        <v>0</v>
      </c>
      <c r="AJ21" s="49" t="b">
        <f t="shared" si="3"/>
        <v>0</v>
      </c>
      <c r="AK21" s="49" t="b">
        <f t="shared" si="3"/>
        <v>0</v>
      </c>
      <c r="AL21" s="49" t="b">
        <f t="shared" si="3"/>
        <v>0</v>
      </c>
      <c r="AM21" s="49" t="b">
        <f t="shared" si="3"/>
        <v>0</v>
      </c>
      <c r="AN21" s="49" t="b">
        <f t="shared" si="3"/>
        <v>1</v>
      </c>
      <c r="AO21" s="49" t="b">
        <f t="shared" si="3"/>
        <v>0</v>
      </c>
      <c r="AP21" s="49" t="b">
        <f t="shared" si="3"/>
        <v>0</v>
      </c>
      <c r="AQ21" s="49" t="b">
        <f t="shared" si="3"/>
        <v>1</v>
      </c>
      <c r="AR21" s="49" t="b">
        <f t="shared" si="3"/>
        <v>0</v>
      </c>
      <c r="AS21" s="49" t="b">
        <f t="shared" si="3"/>
        <v>1</v>
      </c>
      <c r="AT21" s="49" t="b">
        <f t="shared" si="3"/>
        <v>1</v>
      </c>
      <c r="AU21" s="49" t="b">
        <f t="shared" si="3"/>
        <v>0</v>
      </c>
      <c r="AV21" s="49" t="b">
        <f t="shared" si="3"/>
        <v>0</v>
      </c>
      <c r="AW21" s="49" t="b">
        <f t="shared" si="3"/>
        <v>0</v>
      </c>
      <c r="AX21" s="49" t="b">
        <f t="shared" si="3"/>
        <v>0</v>
      </c>
      <c r="AY21" s="49" t="b">
        <f t="shared" si="3"/>
        <v>0</v>
      </c>
      <c r="AZ21" s="49" t="b">
        <f t="shared" si="3"/>
        <v>0</v>
      </c>
      <c r="BA21" s="49" t="b">
        <f t="shared" si="3"/>
        <v>1</v>
      </c>
      <c r="BB21" s="49" t="b">
        <f t="shared" si="3"/>
        <v>0</v>
      </c>
      <c r="BC21" s="49" t="b">
        <f t="shared" si="3"/>
        <v>0</v>
      </c>
      <c r="BD21" s="49" t="b">
        <f t="shared" si="3"/>
        <v>1</v>
      </c>
      <c r="BE21" s="49" t="b">
        <f t="shared" si="3"/>
        <v>0</v>
      </c>
      <c r="BF21" s="49" t="b">
        <f t="shared" si="3"/>
        <v>0</v>
      </c>
      <c r="BG21" s="49" t="b">
        <f t="shared" si="3"/>
        <v>0</v>
      </c>
      <c r="BH21" s="49" t="b">
        <f t="shared" si="3"/>
        <v>0</v>
      </c>
      <c r="BI21" s="49" t="b">
        <f t="shared" si="3"/>
        <v>1</v>
      </c>
      <c r="BJ21" s="49" t="b">
        <f t="shared" si="3"/>
        <v>0</v>
      </c>
      <c r="BK21" s="49" t="b">
        <f t="shared" si="3"/>
        <v>1</v>
      </c>
      <c r="BL21" s="49" t="b">
        <f t="shared" si="3"/>
        <v>1</v>
      </c>
      <c r="BM21" s="49" t="b">
        <f t="shared" si="3"/>
        <v>0</v>
      </c>
      <c r="BN21" s="49" t="b">
        <f t="shared" si="3"/>
        <v>0</v>
      </c>
      <c r="BO21" s="49" t="b">
        <f t="shared" si="3"/>
        <v>0</v>
      </c>
      <c r="BP21" s="49" t="b">
        <f t="shared" si="3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>BV9=BV15</f>
        <v>0</v>
      </c>
      <c r="BW21" s="49" t="b">
        <f>BW9=BW15</f>
        <v>0</v>
      </c>
      <c r="BX21" s="49" t="b">
        <f>BX9=BX15</f>
        <v>0</v>
      </c>
      <c r="BY21" s="49" t="b">
        <f>BY9=BY15</f>
        <v>0</v>
      </c>
      <c r="BZ21" s="49" t="b">
        <f>BZ9=BZ15</f>
        <v>0</v>
      </c>
      <c r="CA21" s="49" t="b">
        <f>CA9=CA15</f>
        <v>1</v>
      </c>
      <c r="CB21" s="49" t="b">
        <f>CB9=CB15</f>
        <v>1</v>
      </c>
      <c r="CC21" s="49" t="b">
        <f>CC9=CC15</f>
        <v>0</v>
      </c>
      <c r="CD21" s="49" t="b">
        <f>CD9=CD15</f>
        <v>0</v>
      </c>
      <c r="CE21" s="49" t="b">
        <f>CE15=CE9</f>
        <v>1</v>
      </c>
      <c r="CF21" s="49" t="b">
        <f>CF15=CF9</f>
        <v>0</v>
      </c>
      <c r="CG21" s="49" t="b">
        <f>CG9=CG15</f>
        <v>0</v>
      </c>
      <c r="CH21" s="49" t="b">
        <f>CH9=CH15</f>
        <v>0</v>
      </c>
      <c r="CI21" s="49" t="b">
        <f>CI9=CI15</f>
        <v>0</v>
      </c>
      <c r="CJ21" s="49" t="b">
        <f>CJ9=CJ15</f>
        <v>0</v>
      </c>
      <c r="CK21" s="49" t="b">
        <f>CK9=CK15</f>
        <v>0</v>
      </c>
      <c r="CL21" s="49" t="b">
        <f>CL9=CL15</f>
        <v>1</v>
      </c>
      <c r="CM21" s="49" t="b">
        <f>CM9=CM15</f>
        <v>0</v>
      </c>
      <c r="CN21" s="49" t="b">
        <f>CN9=CN15</f>
        <v>0</v>
      </c>
      <c r="CO21" s="49" t="b">
        <f>CO9=CO15</f>
        <v>0</v>
      </c>
      <c r="CP21" s="49" t="b">
        <f>CP15=CP9</f>
        <v>0</v>
      </c>
      <c r="CQ21" s="49" t="b">
        <f>CQ15=CQ9</f>
        <v>0</v>
      </c>
      <c r="CR21" s="49" t="b">
        <f>CR9=CR15</f>
        <v>0</v>
      </c>
      <c r="CS21" s="49" t="b">
        <f>CS9=CS15</f>
        <v>0</v>
      </c>
      <c r="CT21" s="49" t="b">
        <f>CT9=CT15</f>
        <v>0</v>
      </c>
      <c r="CU21" s="49" t="b">
        <f>CU9=CU15</f>
        <v>0</v>
      </c>
      <c r="CV21" s="49" t="b">
        <f>CV9=CV15</f>
        <v>0</v>
      </c>
      <c r="CW21" s="49" t="b">
        <f>CW9=CW15</f>
        <v>1</v>
      </c>
      <c r="CX21" s="49" t="b">
        <f>CX9=CX15</f>
        <v>0</v>
      </c>
      <c r="CY21" s="49" t="b">
        <f>CY9=CY15</f>
        <v>0</v>
      </c>
      <c r="CZ21" s="49" t="b">
        <f>CZ9=CZ15</f>
        <v>0</v>
      </c>
      <c r="DA21" s="49" t="b">
        <f>DA15=DA9</f>
        <v>0</v>
      </c>
      <c r="DB21" s="49" t="b">
        <f>DB15=DB9</f>
        <v>0</v>
      </c>
      <c r="DC21" s="49" t="b">
        <f>DC9=DC15</f>
        <v>0</v>
      </c>
      <c r="DD21" s="49" t="b">
        <f>DD9=DD15</f>
        <v>0</v>
      </c>
      <c r="DE21" s="49" t="b">
        <f>DE9=DE15</f>
        <v>0</v>
      </c>
      <c r="DF21" s="49" t="b">
        <f>DF9=DF15</f>
        <v>0</v>
      </c>
      <c r="DG21" s="49" t="b">
        <f>DG9=DG15</f>
        <v>0</v>
      </c>
      <c r="DH21" s="49" t="b">
        <f>DH9=DH15</f>
        <v>1</v>
      </c>
      <c r="DI21" s="49" t="b">
        <f>DI9=DI15</f>
        <v>0</v>
      </c>
      <c r="DJ21" s="49" t="b">
        <f>DJ9=DJ15</f>
        <v>0</v>
      </c>
      <c r="DK21" s="49" t="b">
        <f>DK9=DK15</f>
        <v>0</v>
      </c>
      <c r="DL21" s="49" t="b">
        <f>DL15=DL9</f>
        <v>0</v>
      </c>
      <c r="DM21" s="49" t="b">
        <f>DM15=DM9</f>
        <v>0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</row>
    <row r="22" spans="1:16343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43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43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43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43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43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43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43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43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43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4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79" priority="97" operator="lessThan">
      <formula>0</formula>
    </cfRule>
  </conditionalFormatting>
  <conditionalFormatting sqref="AP6:AQ9">
    <cfRule type="cellIs" dxfId="78" priority="96" operator="greaterThan">
      <formula>0</formula>
    </cfRule>
  </conditionalFormatting>
  <conditionalFormatting sqref="AV11">
    <cfRule type="cellIs" dxfId="77" priority="83" operator="lessThan">
      <formula>0</formula>
    </cfRule>
  </conditionalFormatting>
  <conditionalFormatting sqref="AQ11">
    <cfRule type="cellIs" dxfId="76" priority="80" operator="lessThan">
      <formula>0</formula>
    </cfRule>
  </conditionalFormatting>
  <conditionalFormatting sqref="AR6:AR9">
    <cfRule type="cellIs" dxfId="75" priority="69" operator="greaterThan">
      <formula>0</formula>
    </cfRule>
  </conditionalFormatting>
  <conditionalFormatting sqref="AD6:AD9">
    <cfRule type="cellIs" dxfId="74" priority="63" operator="lessThan">
      <formula>3.25</formula>
    </cfRule>
  </conditionalFormatting>
  <conditionalFormatting sqref="AV17">
    <cfRule type="cellIs" dxfId="73" priority="39" operator="lessThan">
      <formula>0</formula>
    </cfRule>
  </conditionalFormatting>
  <conditionalFormatting sqref="AQ17">
    <cfRule type="cellIs" dxfId="72" priority="38" operator="lessThan">
      <formula>0</formula>
    </cfRule>
  </conditionalFormatting>
  <conditionalFormatting sqref="AT12:AV15">
    <cfRule type="cellIs" dxfId="71" priority="32" operator="lessThan">
      <formula>0</formula>
    </cfRule>
  </conditionalFormatting>
  <conditionalFormatting sqref="AP12:AQ15">
    <cfRule type="cellIs" dxfId="70" priority="31" operator="greaterThan">
      <formula>0</formula>
    </cfRule>
  </conditionalFormatting>
  <conditionalFormatting sqref="AR12:AR15">
    <cfRule type="cellIs" dxfId="69" priority="30" operator="greaterThan">
      <formula>0</formula>
    </cfRule>
  </conditionalFormatting>
  <conditionalFormatting sqref="AD12:AD15">
    <cfRule type="cellIs" dxfId="68" priority="29" operator="lessThan">
      <formula>3.25</formula>
    </cfRule>
  </conditionalFormatting>
  <conditionalFormatting sqref="D18:CF21">
    <cfRule type="cellIs" dxfId="67" priority="15" operator="equal">
      <formula>TRUE</formula>
    </cfRule>
    <cfRule type="cellIs" dxfId="66" priority="16" operator="equal">
      <formula>FALSE</formula>
    </cfRule>
  </conditionalFormatting>
  <conditionalFormatting sqref="CG18:CQ21">
    <cfRule type="cellIs" dxfId="21" priority="5" operator="equal">
      <formula>TRUE</formula>
    </cfRule>
    <cfRule type="cellIs" dxfId="20" priority="6" operator="equal">
      <formula>FALSE</formula>
    </cfRule>
  </conditionalFormatting>
  <conditionalFormatting sqref="CR18:DB21">
    <cfRule type="cellIs" dxfId="19" priority="3" operator="equal">
      <formula>TRUE</formula>
    </cfRule>
    <cfRule type="cellIs" dxfId="18" priority="4" operator="equal">
      <formula>FALSE</formula>
    </cfRule>
  </conditionalFormatting>
  <conditionalFormatting sqref="DC18:DM21">
    <cfRule type="cellIs" dxfId="17" priority="1" operator="equal">
      <formula>TRUE</formula>
    </cfRule>
    <cfRule type="cellIs" dxfId="1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8" width="16.28515625" style="3" bestFit="1" customWidth="1"/>
    <col min="9" max="9" width="9.7109375" style="3" bestFit="1" customWidth="1"/>
    <col min="10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84" width="16.28515625" style="3" bestFit="1" customWidth="1"/>
    <col min="85" max="85" width="9.7109375" style="3" bestFit="1" customWidth="1"/>
    <col min="86" max="95" width="16.28515625" style="3" bestFit="1" customWidth="1"/>
    <col min="96" max="96" width="9.7109375" style="3" bestFit="1" customWidth="1"/>
    <col min="97" max="106" width="16.28515625" style="3" bestFit="1" customWidth="1"/>
    <col min="107" max="107" width="9.7109375" style="3" bestFit="1" customWidth="1"/>
    <col min="108" max="117" width="16.285156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55</v>
      </c>
      <c r="E6" s="65">
        <v>0</v>
      </c>
      <c r="F6" s="65">
        <v>0</v>
      </c>
      <c r="G6" s="94">
        <v>44493.614847680619</v>
      </c>
      <c r="H6" s="94">
        <v>17995.734623695269</v>
      </c>
      <c r="I6" s="95">
        <v>0.96363636363600003</v>
      </c>
      <c r="J6" s="54">
        <v>53</v>
      </c>
      <c r="K6" s="54">
        <v>53</v>
      </c>
      <c r="L6" s="54">
        <v>81927.26267887681</v>
      </c>
      <c r="M6" s="54">
        <v>23000</v>
      </c>
      <c r="N6" s="54"/>
      <c r="O6" s="54"/>
      <c r="P6" s="54">
        <v>69000</v>
      </c>
      <c r="Q6" s="54"/>
      <c r="R6" s="54"/>
      <c r="S6" s="55">
        <v>55</v>
      </c>
      <c r="T6" s="55">
        <v>0</v>
      </c>
      <c r="U6" s="55">
        <v>0</v>
      </c>
      <c r="V6" s="96">
        <v>15540.61646933546</v>
      </c>
      <c r="W6" s="97">
        <v>7274.4421378899169</v>
      </c>
      <c r="X6" s="55">
        <v>28879.136618345201</v>
      </c>
      <c r="Y6" s="55">
        <v>4625</v>
      </c>
      <c r="Z6" s="55"/>
      <c r="AA6" s="55"/>
      <c r="AB6" s="55">
        <v>23950</v>
      </c>
      <c r="AC6" s="55"/>
      <c r="AD6" s="55"/>
      <c r="AE6" s="54">
        <v>55</v>
      </c>
      <c r="AF6" s="54">
        <v>0</v>
      </c>
      <c r="AG6" s="54">
        <v>0</v>
      </c>
      <c r="AH6" s="54">
        <v>55</v>
      </c>
      <c r="AI6" s="98">
        <v>57752.194886501973</v>
      </c>
      <c r="AJ6" s="98">
        <v>28513.515018680853</v>
      </c>
      <c r="AK6" s="54">
        <v>132100.75308675118</v>
      </c>
      <c r="AL6" s="54">
        <v>23916.666666666668</v>
      </c>
      <c r="AM6" s="54"/>
      <c r="AN6" s="54"/>
      <c r="AO6" s="54">
        <v>96250</v>
      </c>
      <c r="AP6" s="54"/>
      <c r="AQ6" s="54"/>
      <c r="AR6" s="55">
        <v>54</v>
      </c>
      <c r="AS6" s="55">
        <v>0</v>
      </c>
      <c r="AT6" s="55">
        <v>0</v>
      </c>
      <c r="AU6" s="55">
        <v>54</v>
      </c>
      <c r="AV6" s="97">
        <v>23938.981568498668</v>
      </c>
      <c r="AW6" s="97">
        <v>15545.75312590459</v>
      </c>
      <c r="AX6" s="55">
        <v>46491.490676647918</v>
      </c>
      <c r="AY6" s="55">
        <v>5360</v>
      </c>
      <c r="AZ6" s="55"/>
      <c r="BA6" s="55"/>
      <c r="BB6" s="55">
        <v>45040</v>
      </c>
      <c r="BC6" s="55"/>
      <c r="BD6" s="55"/>
      <c r="BE6" s="74">
        <v>50</v>
      </c>
      <c r="BF6" s="99">
        <v>23</v>
      </c>
      <c r="BG6" s="99">
        <v>26</v>
      </c>
      <c r="BH6" s="57" t="s">
        <v>107</v>
      </c>
      <c r="BI6" s="57" t="s">
        <v>107</v>
      </c>
      <c r="BJ6" s="70">
        <v>116</v>
      </c>
      <c r="BK6" s="70">
        <v>0</v>
      </c>
      <c r="BL6" s="58">
        <v>0</v>
      </c>
      <c r="BM6" s="100">
        <v>1.1266896551724137</v>
      </c>
      <c r="BN6" s="100">
        <v>0.27769827586206891</v>
      </c>
      <c r="BO6" s="100">
        <v>0.84899137931034496</v>
      </c>
      <c r="BP6" s="62">
        <v>107</v>
      </c>
      <c r="BQ6" s="62">
        <v>0</v>
      </c>
      <c r="BR6" s="62">
        <v>0</v>
      </c>
      <c r="BS6" s="101">
        <v>2.6277943925233638</v>
      </c>
      <c r="BT6" s="101">
        <v>0.26205607476635512</v>
      </c>
      <c r="BU6" s="101">
        <v>2.3657383177570099</v>
      </c>
      <c r="BV6" s="93" t="s">
        <v>168</v>
      </c>
      <c r="BW6" s="91">
        <v>13</v>
      </c>
      <c r="BX6" s="102">
        <v>4</v>
      </c>
      <c r="BY6" s="91">
        <v>13</v>
      </c>
      <c r="BZ6" s="103">
        <v>2.0988461538461536</v>
      </c>
      <c r="CA6" s="92">
        <v>0</v>
      </c>
      <c r="CB6" s="104">
        <v>1</v>
      </c>
      <c r="CC6" s="91">
        <v>13</v>
      </c>
      <c r="CD6" s="92">
        <v>13</v>
      </c>
      <c r="CE6" s="104">
        <v>1</v>
      </c>
      <c r="CF6" s="91">
        <v>13</v>
      </c>
      <c r="CG6" s="93" t="s">
        <v>168</v>
      </c>
      <c r="CH6" s="91">
        <v>14</v>
      </c>
      <c r="CI6" s="102">
        <v>3.9857142823083058</v>
      </c>
      <c r="CJ6" s="91">
        <v>14</v>
      </c>
      <c r="CK6" s="103">
        <v>2.2307142857142859</v>
      </c>
      <c r="CL6" s="92">
        <v>0</v>
      </c>
      <c r="CM6" s="104">
        <v>1</v>
      </c>
      <c r="CN6" s="91">
        <v>13</v>
      </c>
      <c r="CO6" s="92">
        <v>14</v>
      </c>
      <c r="CP6" s="104">
        <v>0.92857142857099995</v>
      </c>
      <c r="CQ6" s="91">
        <v>14</v>
      </c>
      <c r="CR6" s="93" t="s">
        <v>168</v>
      </c>
      <c r="CS6" s="91">
        <v>13</v>
      </c>
      <c r="CT6" s="102">
        <v>3.9000000953674316</v>
      </c>
      <c r="CU6" s="91">
        <v>13</v>
      </c>
      <c r="CV6" s="103">
        <v>2.3003076923076926</v>
      </c>
      <c r="CW6" s="92">
        <v>0</v>
      </c>
      <c r="CX6" s="104">
        <v>1</v>
      </c>
      <c r="CY6" s="91">
        <v>13</v>
      </c>
      <c r="CZ6" s="92">
        <v>13</v>
      </c>
      <c r="DA6" s="104">
        <v>1</v>
      </c>
      <c r="DB6" s="91">
        <v>13</v>
      </c>
      <c r="DC6" s="93" t="s">
        <v>168</v>
      </c>
      <c r="DD6" s="91">
        <v>14</v>
      </c>
      <c r="DE6" s="102">
        <v>4.0999999046325684</v>
      </c>
      <c r="DF6" s="91">
        <v>14</v>
      </c>
      <c r="DG6" s="103">
        <v>1.9276428571428568</v>
      </c>
      <c r="DH6" s="92">
        <v>0</v>
      </c>
      <c r="DI6" s="104">
        <v>1</v>
      </c>
      <c r="DJ6" s="91">
        <v>14</v>
      </c>
      <c r="DK6" s="92">
        <v>14</v>
      </c>
      <c r="DL6" s="104">
        <v>1</v>
      </c>
      <c r="DM6" s="91">
        <v>14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36</v>
      </c>
      <c r="E7" s="65">
        <v>0</v>
      </c>
      <c r="F7" s="54">
        <v>0</v>
      </c>
      <c r="G7" s="94">
        <v>34638.967000325829</v>
      </c>
      <c r="H7" s="94">
        <v>17629.970873937171</v>
      </c>
      <c r="I7" s="95">
        <v>0.97222222222200005</v>
      </c>
      <c r="J7" s="54">
        <v>35</v>
      </c>
      <c r="K7" s="54">
        <v>35</v>
      </c>
      <c r="L7" s="54">
        <v>71783.084255766153</v>
      </c>
      <c r="M7" s="54">
        <v>9600</v>
      </c>
      <c r="N7" s="54"/>
      <c r="O7" s="54"/>
      <c r="P7" s="54">
        <v>58800</v>
      </c>
      <c r="Q7" s="54"/>
      <c r="R7" s="54"/>
      <c r="S7" s="55">
        <v>35</v>
      </c>
      <c r="T7" s="55">
        <v>0</v>
      </c>
      <c r="U7" s="55">
        <v>0</v>
      </c>
      <c r="V7" s="96">
        <v>13561.279444310101</v>
      </c>
      <c r="W7" s="97">
        <v>7573.3666458808912</v>
      </c>
      <c r="X7" s="55">
        <v>25848.932478720883</v>
      </c>
      <c r="Y7" s="55">
        <v>3125</v>
      </c>
      <c r="Z7" s="55"/>
      <c r="AA7" s="55"/>
      <c r="AB7" s="55">
        <v>23187.5</v>
      </c>
      <c r="AC7" s="55"/>
      <c r="AD7" s="55"/>
      <c r="AE7" s="54">
        <v>35</v>
      </c>
      <c r="AF7" s="54">
        <v>0</v>
      </c>
      <c r="AG7" s="54">
        <v>0</v>
      </c>
      <c r="AH7" s="54">
        <v>35</v>
      </c>
      <c r="AI7" s="98">
        <v>52025.043205622125</v>
      </c>
      <c r="AJ7" s="98">
        <v>32657.806921794006</v>
      </c>
      <c r="AK7" s="54">
        <v>141800.38073820001</v>
      </c>
      <c r="AL7" s="54">
        <v>15750</v>
      </c>
      <c r="AM7" s="54"/>
      <c r="AN7" s="54"/>
      <c r="AO7" s="54">
        <v>90125</v>
      </c>
      <c r="AP7" s="54"/>
      <c r="AQ7" s="54"/>
      <c r="AR7" s="55">
        <v>33</v>
      </c>
      <c r="AS7" s="55">
        <v>0</v>
      </c>
      <c r="AT7" s="55">
        <v>0</v>
      </c>
      <c r="AU7" s="55">
        <v>33</v>
      </c>
      <c r="AV7" s="97">
        <v>18103.974658646166</v>
      </c>
      <c r="AW7" s="97">
        <v>12270.486888662914</v>
      </c>
      <c r="AX7" s="55">
        <v>38503.94492664768</v>
      </c>
      <c r="AY7" s="55">
        <v>3720</v>
      </c>
      <c r="AZ7" s="55"/>
      <c r="BA7" s="55"/>
      <c r="BB7" s="55">
        <v>34280</v>
      </c>
      <c r="BC7" s="55"/>
      <c r="BD7" s="55"/>
      <c r="BE7" s="74">
        <v>33</v>
      </c>
      <c r="BF7" s="99">
        <v>29</v>
      </c>
      <c r="BG7" s="99">
        <v>33</v>
      </c>
      <c r="BH7" s="57" t="s">
        <v>107</v>
      </c>
      <c r="BI7" s="57" t="s">
        <v>107</v>
      </c>
      <c r="BJ7" s="70">
        <v>74</v>
      </c>
      <c r="BK7" s="70">
        <v>0</v>
      </c>
      <c r="BL7" s="58">
        <v>0</v>
      </c>
      <c r="BM7" s="100">
        <v>0.99040540540540511</v>
      </c>
      <c r="BN7" s="100">
        <v>0.19147297297297297</v>
      </c>
      <c r="BO7" s="100">
        <v>0.79893243243243239</v>
      </c>
      <c r="BP7" s="62">
        <v>68</v>
      </c>
      <c r="BQ7" s="62">
        <v>0</v>
      </c>
      <c r="BR7" s="62">
        <v>0</v>
      </c>
      <c r="BS7" s="101">
        <v>2.6737352941176473</v>
      </c>
      <c r="BT7" s="101">
        <v>0.27597058823529402</v>
      </c>
      <c r="BU7" s="101">
        <v>2.397764705882353</v>
      </c>
      <c r="BV7" s="93" t="s">
        <v>168</v>
      </c>
      <c r="BW7" s="91">
        <v>9</v>
      </c>
      <c r="BX7" s="102">
        <v>4</v>
      </c>
      <c r="BY7" s="91">
        <v>9</v>
      </c>
      <c r="BZ7" s="103">
        <v>2.1115555555555554</v>
      </c>
      <c r="CA7" s="92">
        <v>0</v>
      </c>
      <c r="CB7" s="104">
        <v>1</v>
      </c>
      <c r="CC7" s="91">
        <v>9</v>
      </c>
      <c r="CD7" s="92">
        <v>9</v>
      </c>
      <c r="CE7" s="104">
        <v>1</v>
      </c>
      <c r="CF7" s="91">
        <v>9</v>
      </c>
      <c r="CG7" s="93" t="s">
        <v>168</v>
      </c>
      <c r="CH7" s="91">
        <v>8</v>
      </c>
      <c r="CI7" s="102">
        <v>4</v>
      </c>
      <c r="CJ7" s="91">
        <v>8</v>
      </c>
      <c r="CK7" s="103">
        <v>2.3753750000000005</v>
      </c>
      <c r="CL7" s="92">
        <v>0</v>
      </c>
      <c r="CM7" s="104">
        <v>1</v>
      </c>
      <c r="CN7" s="91">
        <v>8</v>
      </c>
      <c r="CO7" s="92">
        <v>8</v>
      </c>
      <c r="CP7" s="104">
        <v>1</v>
      </c>
      <c r="CQ7" s="91">
        <v>8</v>
      </c>
      <c r="CR7" s="93" t="s">
        <v>168</v>
      </c>
      <c r="CS7" s="91">
        <v>8</v>
      </c>
      <c r="CT7" s="102">
        <v>3.9000000953674316</v>
      </c>
      <c r="CU7" s="91">
        <v>8</v>
      </c>
      <c r="CV7" s="103">
        <v>2.3808750000000001</v>
      </c>
      <c r="CW7" s="92">
        <v>0</v>
      </c>
      <c r="CX7" s="104">
        <v>1</v>
      </c>
      <c r="CY7" s="91">
        <v>8</v>
      </c>
      <c r="CZ7" s="92">
        <v>8</v>
      </c>
      <c r="DA7" s="104">
        <v>1</v>
      </c>
      <c r="DB7" s="91">
        <v>8</v>
      </c>
      <c r="DC7" s="93" t="s">
        <v>168</v>
      </c>
      <c r="DD7" s="91">
        <v>8</v>
      </c>
      <c r="DE7" s="102">
        <v>4.0999999046325684</v>
      </c>
      <c r="DF7" s="91">
        <v>8</v>
      </c>
      <c r="DG7" s="103">
        <v>2.077375</v>
      </c>
      <c r="DH7" s="92">
        <v>0</v>
      </c>
      <c r="DI7" s="104">
        <v>1</v>
      </c>
      <c r="DJ7" s="91">
        <v>8</v>
      </c>
      <c r="DK7" s="92">
        <v>8</v>
      </c>
      <c r="DL7" s="104">
        <v>1</v>
      </c>
      <c r="DM7" s="91">
        <v>8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51</v>
      </c>
      <c r="E8" s="65">
        <v>0</v>
      </c>
      <c r="F8" s="54">
        <v>0</v>
      </c>
      <c r="G8" s="94">
        <v>19547.253546974109</v>
      </c>
      <c r="H8" s="94">
        <v>8880.0282635126969</v>
      </c>
      <c r="I8" s="95">
        <v>0.94117647058800002</v>
      </c>
      <c r="J8" s="54">
        <v>48</v>
      </c>
      <c r="K8" s="54">
        <v>48</v>
      </c>
      <c r="L8" s="54">
        <v>36465.866745258958</v>
      </c>
      <c r="M8" s="54">
        <v>8733.3333333333321</v>
      </c>
      <c r="N8" s="54"/>
      <c r="O8" s="54"/>
      <c r="P8" s="54">
        <v>31266.666666666664</v>
      </c>
      <c r="Q8" s="54"/>
      <c r="R8" s="54"/>
      <c r="S8" s="55">
        <v>50</v>
      </c>
      <c r="T8" s="55">
        <v>0</v>
      </c>
      <c r="U8" s="55">
        <v>1</v>
      </c>
      <c r="V8" s="96">
        <v>11245.644708566035</v>
      </c>
      <c r="W8" s="97">
        <v>7273.6390362687071</v>
      </c>
      <c r="X8" s="55">
        <v>24606.99638007312</v>
      </c>
      <c r="Y8" s="55">
        <v>1725</v>
      </c>
      <c r="Z8" s="55"/>
      <c r="AA8" s="55"/>
      <c r="AB8" s="55">
        <v>21550</v>
      </c>
      <c r="AC8" s="55"/>
      <c r="AD8" s="55"/>
      <c r="AE8" s="54">
        <v>47</v>
      </c>
      <c r="AF8" s="54">
        <v>0</v>
      </c>
      <c r="AG8" s="54">
        <v>0</v>
      </c>
      <c r="AH8" s="54">
        <v>47</v>
      </c>
      <c r="AI8" s="98">
        <v>57185.393383112983</v>
      </c>
      <c r="AJ8" s="98">
        <v>35572.287023331875</v>
      </c>
      <c r="AK8" s="54">
        <v>157556.6001945264</v>
      </c>
      <c r="AL8" s="54">
        <v>19950</v>
      </c>
      <c r="AM8" s="54"/>
      <c r="AN8" s="54"/>
      <c r="AO8" s="54">
        <v>116549.99999999999</v>
      </c>
      <c r="AP8" s="54"/>
      <c r="AQ8" s="54"/>
      <c r="AR8" s="55">
        <v>47</v>
      </c>
      <c r="AS8" s="55">
        <v>0</v>
      </c>
      <c r="AT8" s="55">
        <v>0</v>
      </c>
      <c r="AU8" s="55">
        <v>46</v>
      </c>
      <c r="AV8" s="97">
        <v>16418.712473701326</v>
      </c>
      <c r="AW8" s="97">
        <v>13451.834796393174</v>
      </c>
      <c r="AX8" s="55">
        <v>43701.457099759842</v>
      </c>
      <c r="AY8" s="55">
        <v>1160</v>
      </c>
      <c r="AZ8" s="55"/>
      <c r="BA8" s="55"/>
      <c r="BB8" s="55">
        <v>37840</v>
      </c>
      <c r="BC8" s="55"/>
      <c r="BD8" s="55"/>
      <c r="BE8" s="74">
        <v>43</v>
      </c>
      <c r="BF8" s="99">
        <v>32</v>
      </c>
      <c r="BG8" s="99">
        <v>32</v>
      </c>
      <c r="BH8" s="57" t="s">
        <v>107</v>
      </c>
      <c r="BI8" s="57" t="s">
        <v>107</v>
      </c>
      <c r="BJ8" s="70">
        <v>104</v>
      </c>
      <c r="BK8" s="70">
        <v>0</v>
      </c>
      <c r="BL8" s="58">
        <v>0</v>
      </c>
      <c r="BM8" s="100">
        <v>1.3067499999999999</v>
      </c>
      <c r="BN8" s="100">
        <v>0.30433653846153852</v>
      </c>
      <c r="BO8" s="100">
        <v>1.0024134615384623</v>
      </c>
      <c r="BP8" s="62">
        <v>97</v>
      </c>
      <c r="BQ8" s="62">
        <v>0</v>
      </c>
      <c r="BR8" s="62">
        <v>0</v>
      </c>
      <c r="BS8" s="101">
        <v>2.7917422680412369</v>
      </c>
      <c r="BT8" s="101">
        <v>0.2997422680412371</v>
      </c>
      <c r="BU8" s="101">
        <v>2.4920000000000009</v>
      </c>
      <c r="BV8" s="93" t="s">
        <v>168</v>
      </c>
      <c r="BW8" s="91">
        <v>12</v>
      </c>
      <c r="BX8" s="102">
        <v>4</v>
      </c>
      <c r="BY8" s="91">
        <v>12</v>
      </c>
      <c r="BZ8" s="103">
        <v>2.1646666666666672</v>
      </c>
      <c r="CA8" s="92">
        <v>0</v>
      </c>
      <c r="CB8" s="104">
        <v>1</v>
      </c>
      <c r="CC8" s="91">
        <v>12</v>
      </c>
      <c r="CD8" s="92">
        <v>12</v>
      </c>
      <c r="CE8" s="104">
        <v>1</v>
      </c>
      <c r="CF8" s="91">
        <v>12</v>
      </c>
      <c r="CG8" s="93" t="s">
        <v>168</v>
      </c>
      <c r="CH8" s="91">
        <v>11</v>
      </c>
      <c r="CI8" s="102">
        <v>4</v>
      </c>
      <c r="CJ8" s="91">
        <v>11</v>
      </c>
      <c r="CK8" s="103">
        <v>2.2112727272727275</v>
      </c>
      <c r="CL8" s="92">
        <v>0</v>
      </c>
      <c r="CM8" s="104">
        <v>1</v>
      </c>
      <c r="CN8" s="91">
        <v>11</v>
      </c>
      <c r="CO8" s="92">
        <v>11</v>
      </c>
      <c r="CP8" s="104">
        <v>1</v>
      </c>
      <c r="CQ8" s="91">
        <v>11</v>
      </c>
      <c r="CR8" s="93" t="s">
        <v>168</v>
      </c>
      <c r="CS8" s="91">
        <v>12</v>
      </c>
      <c r="CT8" s="102">
        <v>3.9000000953674316</v>
      </c>
      <c r="CU8" s="91">
        <v>12</v>
      </c>
      <c r="CV8" s="103">
        <v>2.4504999999999999</v>
      </c>
      <c r="CW8" s="92">
        <v>0</v>
      </c>
      <c r="CX8" s="104">
        <v>1</v>
      </c>
      <c r="CY8" s="91">
        <v>12</v>
      </c>
      <c r="CZ8" s="92">
        <v>12</v>
      </c>
      <c r="DA8" s="104">
        <v>1</v>
      </c>
      <c r="DB8" s="91">
        <v>12</v>
      </c>
      <c r="DC8" s="93" t="s">
        <v>168</v>
      </c>
      <c r="DD8" s="91">
        <v>11</v>
      </c>
      <c r="DE8" s="102">
        <v>4.0999999046325684</v>
      </c>
      <c r="DF8" s="91">
        <v>11</v>
      </c>
      <c r="DG8" s="103">
        <v>2.031636363636363</v>
      </c>
      <c r="DH8" s="92">
        <v>0</v>
      </c>
      <c r="DI8" s="104">
        <v>1</v>
      </c>
      <c r="DJ8" s="91">
        <v>11</v>
      </c>
      <c r="DK8" s="92">
        <v>11</v>
      </c>
      <c r="DL8" s="104">
        <v>1</v>
      </c>
      <c r="DM8" s="91">
        <v>11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49</v>
      </c>
      <c r="E9" s="65">
        <v>0</v>
      </c>
      <c r="F9" s="54">
        <v>0</v>
      </c>
      <c r="G9" s="94">
        <v>10913.876933902093</v>
      </c>
      <c r="H9" s="94">
        <v>3978.2572330412345</v>
      </c>
      <c r="I9" s="95">
        <v>0.93877551020399996</v>
      </c>
      <c r="J9" s="54">
        <v>46</v>
      </c>
      <c r="K9" s="54">
        <v>47</v>
      </c>
      <c r="L9" s="54">
        <v>19292.153298228717</v>
      </c>
      <c r="M9" s="54">
        <v>4950</v>
      </c>
      <c r="N9" s="54"/>
      <c r="O9" s="54"/>
      <c r="P9" s="54">
        <v>15420</v>
      </c>
      <c r="Q9" s="54"/>
      <c r="R9" s="54"/>
      <c r="S9" s="55">
        <v>49</v>
      </c>
      <c r="T9" s="55">
        <v>0</v>
      </c>
      <c r="U9" s="55">
        <v>0</v>
      </c>
      <c r="V9" s="96">
        <v>6794.6906388600319</v>
      </c>
      <c r="W9" s="97">
        <v>2887.4876682011313</v>
      </c>
      <c r="X9" s="55">
        <v>12014.826142182241</v>
      </c>
      <c r="Y9" s="55">
        <v>2450</v>
      </c>
      <c r="Z9" s="55"/>
      <c r="AA9" s="55"/>
      <c r="AB9" s="55">
        <v>10183.333333333334</v>
      </c>
      <c r="AC9" s="55"/>
      <c r="AD9" s="55"/>
      <c r="AE9" s="54">
        <v>48</v>
      </c>
      <c r="AF9" s="54">
        <v>0</v>
      </c>
      <c r="AG9" s="54">
        <v>0</v>
      </c>
      <c r="AH9" s="54">
        <v>48</v>
      </c>
      <c r="AI9" s="98">
        <v>39280.87778233346</v>
      </c>
      <c r="AJ9" s="98">
        <v>17824.495929530349</v>
      </c>
      <c r="AK9" s="54">
        <v>87442.880596561605</v>
      </c>
      <c r="AL9" s="54">
        <v>17325</v>
      </c>
      <c r="AM9" s="54"/>
      <c r="AN9" s="54"/>
      <c r="AO9" s="54">
        <v>66850</v>
      </c>
      <c r="AP9" s="54"/>
      <c r="AQ9" s="54"/>
      <c r="AR9" s="55">
        <v>45</v>
      </c>
      <c r="AS9" s="55">
        <v>0</v>
      </c>
      <c r="AT9" s="55">
        <v>0</v>
      </c>
      <c r="AU9" s="55">
        <v>45</v>
      </c>
      <c r="AV9" s="97">
        <v>14609.747628465728</v>
      </c>
      <c r="AW9" s="97">
        <v>9927.1528464290132</v>
      </c>
      <c r="AX9" s="55">
        <v>31210.575367811842</v>
      </c>
      <c r="AY9" s="55">
        <v>2800</v>
      </c>
      <c r="AZ9" s="55"/>
      <c r="BA9" s="55"/>
      <c r="BB9" s="55">
        <v>28200</v>
      </c>
      <c r="BC9" s="55"/>
      <c r="BD9" s="55"/>
      <c r="BE9" s="74">
        <v>44</v>
      </c>
      <c r="BF9" s="99">
        <v>83</v>
      </c>
      <c r="BG9" s="99">
        <v>84</v>
      </c>
      <c r="BH9" s="57" t="s">
        <v>107</v>
      </c>
      <c r="BI9" s="57" t="s">
        <v>107</v>
      </c>
      <c r="BJ9" s="70">
        <v>95</v>
      </c>
      <c r="BK9" s="70">
        <v>0</v>
      </c>
      <c r="BL9" s="58">
        <v>0</v>
      </c>
      <c r="BM9" s="100">
        <v>1.8707473684210527</v>
      </c>
      <c r="BN9" s="100">
        <v>0.27107368421052613</v>
      </c>
      <c r="BO9" s="100">
        <v>1.5996736842105266</v>
      </c>
      <c r="BP9" s="62">
        <v>96</v>
      </c>
      <c r="BQ9" s="62">
        <v>0</v>
      </c>
      <c r="BR9" s="62">
        <v>0</v>
      </c>
      <c r="BS9" s="101">
        <v>3.5002604166666664</v>
      </c>
      <c r="BT9" s="101">
        <v>0.40114583333333348</v>
      </c>
      <c r="BU9" s="101">
        <v>3.0991145833333333</v>
      </c>
      <c r="BV9" s="93" t="s">
        <v>168</v>
      </c>
      <c r="BW9" s="91">
        <v>12</v>
      </c>
      <c r="BX9" s="102">
        <v>4</v>
      </c>
      <c r="BY9" s="91">
        <v>12</v>
      </c>
      <c r="BZ9" s="103">
        <v>1.9494166666666668</v>
      </c>
      <c r="CA9" s="92">
        <v>0</v>
      </c>
      <c r="CB9" s="104">
        <v>1</v>
      </c>
      <c r="CC9" s="91">
        <v>12</v>
      </c>
      <c r="CD9" s="92">
        <v>12</v>
      </c>
      <c r="CE9" s="104">
        <v>1</v>
      </c>
      <c r="CF9" s="91">
        <v>12</v>
      </c>
      <c r="CG9" s="93" t="s">
        <v>168</v>
      </c>
      <c r="CH9" s="91">
        <v>11</v>
      </c>
      <c r="CI9" s="102">
        <v>4</v>
      </c>
      <c r="CJ9" s="91">
        <v>11</v>
      </c>
      <c r="CK9" s="103">
        <v>2.0489090909090915</v>
      </c>
      <c r="CL9" s="92">
        <v>0</v>
      </c>
      <c r="CM9" s="104">
        <v>1</v>
      </c>
      <c r="CN9" s="91">
        <v>11</v>
      </c>
      <c r="CO9" s="92">
        <v>11</v>
      </c>
      <c r="CP9" s="104">
        <v>1</v>
      </c>
      <c r="CQ9" s="91">
        <v>11</v>
      </c>
      <c r="CR9" s="93" t="s">
        <v>168</v>
      </c>
      <c r="CS9" s="91">
        <v>12</v>
      </c>
      <c r="CT9" s="102">
        <v>3.9000000953674316</v>
      </c>
      <c r="CU9" s="91">
        <v>12</v>
      </c>
      <c r="CV9" s="103">
        <v>2.1637500000000003</v>
      </c>
      <c r="CW9" s="92">
        <v>0</v>
      </c>
      <c r="CX9" s="104">
        <v>1</v>
      </c>
      <c r="CY9" s="91">
        <v>12</v>
      </c>
      <c r="CZ9" s="92">
        <v>12</v>
      </c>
      <c r="DA9" s="104">
        <v>1</v>
      </c>
      <c r="DB9" s="91">
        <v>12</v>
      </c>
      <c r="DC9" s="93" t="s">
        <v>168</v>
      </c>
      <c r="DD9" s="91">
        <v>12</v>
      </c>
      <c r="DE9" s="102">
        <v>4.0999999046325684</v>
      </c>
      <c r="DF9" s="91">
        <v>12</v>
      </c>
      <c r="DG9" s="103">
        <v>1.9722500000000001</v>
      </c>
      <c r="DH9" s="92">
        <v>0</v>
      </c>
      <c r="DI9" s="104">
        <v>1</v>
      </c>
      <c r="DJ9" s="91">
        <v>12</v>
      </c>
      <c r="DK9" s="92">
        <v>12</v>
      </c>
      <c r="DL9" s="104">
        <v>1</v>
      </c>
      <c r="DM9" s="91">
        <v>12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>
        <v>32</v>
      </c>
      <c r="E12" s="65">
        <v>0</v>
      </c>
      <c r="F12" s="65">
        <v>0</v>
      </c>
      <c r="G12" s="94">
        <v>24554.210579175378</v>
      </c>
      <c r="H12" s="94">
        <v>11717.0953132867</v>
      </c>
      <c r="I12" s="95">
        <v>0.96875</v>
      </c>
      <c r="J12" s="54">
        <v>31</v>
      </c>
      <c r="K12" s="54">
        <v>32</v>
      </c>
      <c r="L12" s="54">
        <v>46038.421282659998</v>
      </c>
      <c r="M12" s="54">
        <v>6400</v>
      </c>
      <c r="N12" s="54">
        <v>9838.1443298969079</v>
      </c>
      <c r="O12" s="54"/>
      <c r="P12" s="54">
        <v>37866.666666666664</v>
      </c>
      <c r="Q12" s="54">
        <v>42116.304347826088</v>
      </c>
      <c r="R12" s="54"/>
      <c r="S12" s="55">
        <v>33</v>
      </c>
      <c r="T12" s="55">
        <v>0</v>
      </c>
      <c r="U12" s="55">
        <v>0</v>
      </c>
      <c r="V12" s="96">
        <v>8238.2976192897477</v>
      </c>
      <c r="W12" s="97">
        <v>3425.5474015111804</v>
      </c>
      <c r="X12" s="55">
        <v>14300.30808064968</v>
      </c>
      <c r="Y12" s="55">
        <v>3150.0000000000005</v>
      </c>
      <c r="Z12" s="55">
        <v>2600.9440813362385</v>
      </c>
      <c r="AA12" s="55"/>
      <c r="AB12" s="55">
        <v>12350</v>
      </c>
      <c r="AC12" s="55">
        <v>13019.705882352941</v>
      </c>
      <c r="AD12" s="55"/>
      <c r="AE12" s="54">
        <v>32</v>
      </c>
      <c r="AF12" s="54">
        <v>0</v>
      </c>
      <c r="AG12" s="54">
        <v>0</v>
      </c>
      <c r="AH12" s="54"/>
      <c r="AI12" s="98">
        <v>29238.543480339511</v>
      </c>
      <c r="AJ12" s="98">
        <v>14991.18524602525</v>
      </c>
      <c r="AK12" s="54">
        <v>66543.606099244484</v>
      </c>
      <c r="AL12" s="54">
        <v>11783.333333333334</v>
      </c>
      <c r="AM12" s="54">
        <v>11432.671081677705</v>
      </c>
      <c r="AN12" s="54"/>
      <c r="AO12" s="54">
        <v>45266.666666666664</v>
      </c>
      <c r="AP12" s="54">
        <v>78330.097087378628</v>
      </c>
      <c r="AQ12" s="54"/>
      <c r="AR12" s="55">
        <v>30</v>
      </c>
      <c r="AS12" s="55">
        <v>0</v>
      </c>
      <c r="AT12" s="55">
        <v>0</v>
      </c>
      <c r="AU12" s="55"/>
      <c r="AV12" s="97">
        <v>20131.407533287496</v>
      </c>
      <c r="AW12" s="97">
        <v>12108.809370364044</v>
      </c>
      <c r="AX12" s="55">
        <v>45894.028112337444</v>
      </c>
      <c r="AY12" s="55">
        <v>4400</v>
      </c>
      <c r="AZ12" s="55">
        <v>4488.8751545117429</v>
      </c>
      <c r="BA12" s="55"/>
      <c r="BB12" s="55">
        <v>38800</v>
      </c>
      <c r="BC12" s="55">
        <v>41893.264840182645</v>
      </c>
      <c r="BD12" s="55"/>
      <c r="BE12" s="74">
        <v>31</v>
      </c>
      <c r="BF12" s="99">
        <v>33</v>
      </c>
      <c r="BG12" s="99">
        <v>35</v>
      </c>
      <c r="BH12" s="57">
        <v>41</v>
      </c>
      <c r="BI12" s="57"/>
      <c r="BJ12" s="70">
        <v>62</v>
      </c>
      <c r="BK12" s="70">
        <v>0</v>
      </c>
      <c r="BL12" s="58">
        <v>0</v>
      </c>
      <c r="BM12" s="100">
        <v>1.3934354838709679</v>
      </c>
      <c r="BN12" s="100">
        <v>0.15532258064516127</v>
      </c>
      <c r="BO12" s="100">
        <v>1.2142419354838709</v>
      </c>
      <c r="BP12" s="62">
        <v>64</v>
      </c>
      <c r="BQ12" s="62">
        <v>0</v>
      </c>
      <c r="BR12" s="62">
        <v>1</v>
      </c>
      <c r="BS12" s="101">
        <v>2.2059206349206351</v>
      </c>
      <c r="BT12" s="101">
        <v>0.50963492063492066</v>
      </c>
      <c r="BU12" s="101">
        <v>1.6962857142857144</v>
      </c>
      <c r="BV12" s="93">
        <v>661</v>
      </c>
      <c r="BW12" s="91">
        <v>0</v>
      </c>
      <c r="BX12" s="102">
        <v>3.2233333110809328</v>
      </c>
      <c r="BY12" s="91">
        <v>30</v>
      </c>
      <c r="BZ12" s="103">
        <v>1.0522666666666667</v>
      </c>
      <c r="CA12" s="92">
        <v>0</v>
      </c>
      <c r="CB12" s="104">
        <v>1</v>
      </c>
      <c r="CC12" s="91">
        <v>30</v>
      </c>
      <c r="CD12" s="92">
        <v>0</v>
      </c>
      <c r="CE12" s="104">
        <v>1</v>
      </c>
      <c r="CF12" s="91">
        <v>30</v>
      </c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>
        <v>32</v>
      </c>
      <c r="E13" s="65">
        <v>0</v>
      </c>
      <c r="F13" s="54">
        <v>0</v>
      </c>
      <c r="G13" s="94">
        <v>24406.694886519501</v>
      </c>
      <c r="H13" s="94">
        <v>16235.663651158471</v>
      </c>
      <c r="I13" s="95">
        <v>0.8125</v>
      </c>
      <c r="J13" s="54">
        <v>26</v>
      </c>
      <c r="K13" s="54">
        <v>27</v>
      </c>
      <c r="L13" s="54">
        <v>57028.947131727364</v>
      </c>
      <c r="M13" s="54">
        <v>1066.6666666666667</v>
      </c>
      <c r="N13" s="54">
        <v>8906.4885496183215</v>
      </c>
      <c r="O13" s="54"/>
      <c r="P13" s="54">
        <v>46800</v>
      </c>
      <c r="Q13" s="54">
        <v>39637.059724349157</v>
      </c>
      <c r="R13" s="54"/>
      <c r="S13" s="55">
        <v>32</v>
      </c>
      <c r="T13" s="55">
        <v>0</v>
      </c>
      <c r="U13" s="55">
        <v>0</v>
      </c>
      <c r="V13" s="96">
        <v>10386.21708183482</v>
      </c>
      <c r="W13" s="97">
        <v>3626.1469264576231</v>
      </c>
      <c r="X13" s="55">
        <v>14844.336760697921</v>
      </c>
      <c r="Y13" s="55">
        <v>5550</v>
      </c>
      <c r="Z13" s="55">
        <v>3014.9572649572651</v>
      </c>
      <c r="AA13" s="55"/>
      <c r="AB13" s="55">
        <v>13975</v>
      </c>
      <c r="AC13" s="55">
        <v>13315.775950668038</v>
      </c>
      <c r="AD13" s="55"/>
      <c r="AE13" s="54">
        <v>31</v>
      </c>
      <c r="AF13" s="54">
        <v>0</v>
      </c>
      <c r="AG13" s="54">
        <v>0</v>
      </c>
      <c r="AH13" s="54"/>
      <c r="AI13" s="98">
        <v>37829.726207653999</v>
      </c>
      <c r="AJ13" s="98">
        <v>24834.278685910376</v>
      </c>
      <c r="AK13" s="54">
        <v>80768.514762180814</v>
      </c>
      <c r="AL13" s="54">
        <v>2170</v>
      </c>
      <c r="AM13" s="54">
        <v>11372.204472843452</v>
      </c>
      <c r="AN13" s="54"/>
      <c r="AO13" s="54">
        <v>76650</v>
      </c>
      <c r="AP13" s="54">
        <v>63654.867256637161</v>
      </c>
      <c r="AQ13" s="54"/>
      <c r="AR13" s="55">
        <v>33</v>
      </c>
      <c r="AS13" s="55">
        <v>0</v>
      </c>
      <c r="AT13" s="55">
        <v>0</v>
      </c>
      <c r="AU13" s="55"/>
      <c r="AV13" s="97">
        <v>19351.066419681618</v>
      </c>
      <c r="AW13" s="97">
        <v>13417.130614978521</v>
      </c>
      <c r="AX13" s="55">
        <v>41229.967172516401</v>
      </c>
      <c r="AY13" s="55">
        <v>5146.6666666666661</v>
      </c>
      <c r="AZ13" s="55">
        <v>5240.4951370468616</v>
      </c>
      <c r="BA13" s="55"/>
      <c r="BB13" s="55">
        <v>39480.000000000007</v>
      </c>
      <c r="BC13" s="55">
        <v>35043.143297380586</v>
      </c>
      <c r="BD13" s="55"/>
      <c r="BE13" s="74">
        <v>28</v>
      </c>
      <c r="BF13" s="99">
        <v>32</v>
      </c>
      <c r="BG13" s="99">
        <v>32</v>
      </c>
      <c r="BH13" s="57">
        <v>53</v>
      </c>
      <c r="BI13" s="57"/>
      <c r="BJ13" s="70">
        <v>62</v>
      </c>
      <c r="BK13" s="70">
        <v>0</v>
      </c>
      <c r="BL13" s="58">
        <v>0</v>
      </c>
      <c r="BM13" s="100">
        <v>1.3233225806451612</v>
      </c>
      <c r="BN13" s="100">
        <v>0.15525806451612903</v>
      </c>
      <c r="BO13" s="100">
        <v>1.143193548387097</v>
      </c>
      <c r="BP13" s="62">
        <v>64</v>
      </c>
      <c r="BQ13" s="62">
        <v>0</v>
      </c>
      <c r="BR13" s="62">
        <v>1</v>
      </c>
      <c r="BS13" s="101">
        <v>3.2463650793650798</v>
      </c>
      <c r="BT13" s="101">
        <v>0.45609523809523811</v>
      </c>
      <c r="BU13" s="101">
        <v>2.7902698412698408</v>
      </c>
      <c r="BV13" s="93">
        <v>675</v>
      </c>
      <c r="BW13" s="91">
        <v>0</v>
      </c>
      <c r="BX13" s="102">
        <v>3.2562499716877937</v>
      </c>
      <c r="BY13" s="91">
        <v>32</v>
      </c>
      <c r="BZ13" s="103">
        <v>1.0856874999999999</v>
      </c>
      <c r="CA13" s="92">
        <v>0</v>
      </c>
      <c r="CB13" s="104">
        <v>1</v>
      </c>
      <c r="CC13" s="91">
        <v>32</v>
      </c>
      <c r="CD13" s="92">
        <v>0</v>
      </c>
      <c r="CE13" s="104">
        <v>1</v>
      </c>
      <c r="CF13" s="91">
        <v>32</v>
      </c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>
        <v>21</v>
      </c>
      <c r="E14" s="65">
        <v>0</v>
      </c>
      <c r="F14" s="54">
        <v>0</v>
      </c>
      <c r="G14" s="94">
        <v>13405.762884890242</v>
      </c>
      <c r="H14" s="94">
        <v>4302.8229936038169</v>
      </c>
      <c r="I14" s="95">
        <v>1</v>
      </c>
      <c r="J14" s="54">
        <v>21</v>
      </c>
      <c r="K14" s="54">
        <v>21</v>
      </c>
      <c r="L14" s="54">
        <v>22232.518117424162</v>
      </c>
      <c r="M14" s="54">
        <v>8550</v>
      </c>
      <c r="N14" s="54">
        <v>5675.4299754299755</v>
      </c>
      <c r="O14" s="54"/>
      <c r="P14" s="54">
        <v>19266.666666666668</v>
      </c>
      <c r="Q14" s="54">
        <v>17006.285714285717</v>
      </c>
      <c r="R14" s="54"/>
      <c r="S14" s="55">
        <v>20</v>
      </c>
      <c r="T14" s="55">
        <v>0</v>
      </c>
      <c r="U14" s="55">
        <v>1</v>
      </c>
      <c r="V14" s="96">
        <v>8955.2630467945892</v>
      </c>
      <c r="W14" s="97">
        <v>4131.0760672837059</v>
      </c>
      <c r="X14" s="55">
        <v>16225.884284314719</v>
      </c>
      <c r="Y14" s="55">
        <v>3950</v>
      </c>
      <c r="Z14" s="55">
        <v>1691.1764705882354</v>
      </c>
      <c r="AA14" s="55"/>
      <c r="AB14" s="55">
        <v>15550</v>
      </c>
      <c r="AC14" s="55">
        <v>9684.3405976185113</v>
      </c>
      <c r="AD14" s="55"/>
      <c r="AE14" s="54">
        <v>19</v>
      </c>
      <c r="AF14" s="54">
        <v>0</v>
      </c>
      <c r="AG14" s="54">
        <v>0</v>
      </c>
      <c r="AH14" s="54"/>
      <c r="AI14" s="98">
        <v>36234.686530760489</v>
      </c>
      <c r="AJ14" s="98">
        <v>15293.66531706541</v>
      </c>
      <c r="AK14" s="54">
        <v>62455.776660966716</v>
      </c>
      <c r="AL14" s="54">
        <v>17150</v>
      </c>
      <c r="AM14" s="54">
        <v>8800.6932409012134</v>
      </c>
      <c r="AN14" s="54"/>
      <c r="AO14" s="54">
        <v>59675.000000000007</v>
      </c>
      <c r="AP14" s="54">
        <v>52362.500000000015</v>
      </c>
      <c r="AQ14" s="54"/>
      <c r="AR14" s="55">
        <v>16</v>
      </c>
      <c r="AS14" s="55">
        <v>0</v>
      </c>
      <c r="AT14" s="55">
        <v>0</v>
      </c>
      <c r="AU14" s="55"/>
      <c r="AV14" s="97">
        <v>19031.268293952129</v>
      </c>
      <c r="AW14" s="97">
        <v>13564.561671256957</v>
      </c>
      <c r="AX14" s="55">
        <v>39728.21305601584</v>
      </c>
      <c r="AY14" s="55">
        <v>640.00000000000011</v>
      </c>
      <c r="AZ14" s="55">
        <v>2942.0473773265653</v>
      </c>
      <c r="BA14" s="55"/>
      <c r="BB14" s="55">
        <v>37920</v>
      </c>
      <c r="BC14" s="55">
        <v>34277.663934426229</v>
      </c>
      <c r="BD14" s="55"/>
      <c r="BE14" s="74">
        <v>19</v>
      </c>
      <c r="BF14" s="99">
        <v>32</v>
      </c>
      <c r="BG14" s="99">
        <v>33</v>
      </c>
      <c r="BH14" s="57">
        <v>45</v>
      </c>
      <c r="BI14" s="57"/>
      <c r="BJ14" s="70">
        <v>42</v>
      </c>
      <c r="BK14" s="70">
        <v>0</v>
      </c>
      <c r="BL14" s="58">
        <v>0</v>
      </c>
      <c r="BM14" s="100">
        <v>1.4636904761904763</v>
      </c>
      <c r="BN14" s="100">
        <v>0.19449999999999998</v>
      </c>
      <c r="BO14" s="100">
        <v>1.2600952380952382</v>
      </c>
      <c r="BP14" s="62">
        <v>41</v>
      </c>
      <c r="BQ14" s="62">
        <v>0</v>
      </c>
      <c r="BR14" s="62">
        <v>0</v>
      </c>
      <c r="BS14" s="101">
        <v>0.74646341463414634</v>
      </c>
      <c r="BT14" s="101">
        <v>0.51090243902439036</v>
      </c>
      <c r="BU14" s="101">
        <v>0.23556097560975608</v>
      </c>
      <c r="BV14" s="93">
        <v>688</v>
      </c>
      <c r="BW14" s="91">
        <v>0</v>
      </c>
      <c r="BX14" s="102">
        <v>3.276470520917107</v>
      </c>
      <c r="BY14" s="91">
        <v>17</v>
      </c>
      <c r="BZ14" s="103">
        <v>1.0548235294117649</v>
      </c>
      <c r="CA14" s="92">
        <v>0</v>
      </c>
      <c r="CB14" s="104">
        <v>1</v>
      </c>
      <c r="CC14" s="91">
        <v>17</v>
      </c>
      <c r="CD14" s="92">
        <v>0</v>
      </c>
      <c r="CE14" s="104">
        <v>1</v>
      </c>
      <c r="CF14" s="91">
        <v>17</v>
      </c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>
        <v>25</v>
      </c>
      <c r="E15" s="65">
        <v>0</v>
      </c>
      <c r="F15" s="54">
        <v>0</v>
      </c>
      <c r="G15" s="94">
        <v>10237.617729779038</v>
      </c>
      <c r="H15" s="94">
        <v>3919.1835884530847</v>
      </c>
      <c r="I15" s="95">
        <v>1</v>
      </c>
      <c r="J15" s="54">
        <v>25</v>
      </c>
      <c r="K15" s="54">
        <v>25</v>
      </c>
      <c r="L15" s="54">
        <v>17116.880066918162</v>
      </c>
      <c r="M15" s="54">
        <v>4333.333333333333</v>
      </c>
      <c r="N15" s="54">
        <v>4071.2328767123286</v>
      </c>
      <c r="O15" s="54"/>
      <c r="P15" s="54">
        <v>15666.666666666666</v>
      </c>
      <c r="Q15" s="54">
        <v>14351.910112359552</v>
      </c>
      <c r="R15" s="54"/>
      <c r="S15" s="55">
        <v>25</v>
      </c>
      <c r="T15" s="55">
        <v>0</v>
      </c>
      <c r="U15" s="55">
        <v>0</v>
      </c>
      <c r="V15" s="96">
        <v>5537.9115915899629</v>
      </c>
      <c r="W15" s="97">
        <v>2723.6617509032458</v>
      </c>
      <c r="X15" s="55">
        <v>10255.42067718456</v>
      </c>
      <c r="Y15" s="55">
        <v>2375</v>
      </c>
      <c r="Z15" s="55">
        <v>1323.2876712328766</v>
      </c>
      <c r="AA15" s="55"/>
      <c r="AB15" s="55">
        <v>10083.333333333334</v>
      </c>
      <c r="AC15" s="55">
        <v>9427.1503803393807</v>
      </c>
      <c r="AD15" s="55"/>
      <c r="AE15" s="54">
        <v>24</v>
      </c>
      <c r="AF15" s="54">
        <v>0</v>
      </c>
      <c r="AG15" s="54">
        <v>0</v>
      </c>
      <c r="AH15" s="54"/>
      <c r="AI15" s="98">
        <v>20072.185395791788</v>
      </c>
      <c r="AJ15" s="98">
        <v>12189.160514898924</v>
      </c>
      <c r="AK15" s="54">
        <v>43653.183541456317</v>
      </c>
      <c r="AL15" s="54">
        <v>7350.0000000000009</v>
      </c>
      <c r="AM15" s="54">
        <v>5933.5904027420738</v>
      </c>
      <c r="AN15" s="54"/>
      <c r="AO15" s="54">
        <v>40366.666666666664</v>
      </c>
      <c r="AP15" s="54">
        <v>31585.409252669044</v>
      </c>
      <c r="AQ15" s="54"/>
      <c r="AR15" s="55">
        <v>24</v>
      </c>
      <c r="AS15" s="55">
        <v>0</v>
      </c>
      <c r="AT15" s="55">
        <v>0</v>
      </c>
      <c r="AU15" s="55"/>
      <c r="AV15" s="97">
        <v>10168.72488703423</v>
      </c>
      <c r="AW15" s="97">
        <v>7568.5849576304263</v>
      </c>
      <c r="AX15" s="55">
        <v>23965.697942957599</v>
      </c>
      <c r="AY15" s="55">
        <v>1360.0000000000002</v>
      </c>
      <c r="AZ15" s="55">
        <v>1829.0123456790125</v>
      </c>
      <c r="BA15" s="55"/>
      <c r="BB15" s="55">
        <v>20480</v>
      </c>
      <c r="BC15" s="55">
        <v>22608.29015544042</v>
      </c>
      <c r="BD15" s="55"/>
      <c r="BE15" s="74">
        <v>25</v>
      </c>
      <c r="BF15" s="99">
        <v>48</v>
      </c>
      <c r="BG15" s="99">
        <v>46</v>
      </c>
      <c r="BH15" s="57">
        <v>47</v>
      </c>
      <c r="BI15" s="57"/>
      <c r="BJ15" s="70">
        <v>49</v>
      </c>
      <c r="BK15" s="70">
        <v>0</v>
      </c>
      <c r="BL15" s="58">
        <v>0</v>
      </c>
      <c r="BM15" s="100">
        <v>1.758591836734694</v>
      </c>
      <c r="BN15" s="100">
        <v>0.26518367346938776</v>
      </c>
      <c r="BO15" s="100">
        <v>1.4554693877551026</v>
      </c>
      <c r="BP15" s="62">
        <v>49</v>
      </c>
      <c r="BQ15" s="62">
        <v>0</v>
      </c>
      <c r="BR15" s="62">
        <v>0</v>
      </c>
      <c r="BS15" s="101">
        <v>0.93808163265306144</v>
      </c>
      <c r="BT15" s="101">
        <v>0.58448979591836736</v>
      </c>
      <c r="BU15" s="101">
        <v>0.35359183673469391</v>
      </c>
      <c r="BV15" s="93">
        <v>584</v>
      </c>
      <c r="BW15" s="91">
        <v>0</v>
      </c>
      <c r="BX15" s="102">
        <v>3.0920000267028809</v>
      </c>
      <c r="BY15" s="91">
        <v>25</v>
      </c>
      <c r="BZ15" s="103">
        <v>1.11676</v>
      </c>
      <c r="CA15" s="92">
        <v>0</v>
      </c>
      <c r="CB15" s="104">
        <v>1</v>
      </c>
      <c r="CC15" s="91">
        <v>25</v>
      </c>
      <c r="CD15" s="92">
        <v>0</v>
      </c>
      <c r="CE15" s="104">
        <v>1</v>
      </c>
      <c r="CF15" s="91">
        <v>25</v>
      </c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0</v>
      </c>
      <c r="O18" s="49" t="b">
        <f t="shared" si="0"/>
        <v>1</v>
      </c>
      <c r="P18" s="49" t="b">
        <f t="shared" si="0"/>
        <v>0</v>
      </c>
      <c r="Q18" s="49" t="b">
        <f t="shared" si="0"/>
        <v>0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0</v>
      </c>
      <c r="AA18" s="49" t="b">
        <f t="shared" si="0"/>
        <v>1</v>
      </c>
      <c r="AB18" s="49" t="b">
        <f t="shared" si="0"/>
        <v>0</v>
      </c>
      <c r="AC18" s="49" t="b">
        <f t="shared" si="0"/>
        <v>0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0</v>
      </c>
      <c r="AN18" s="49" t="b">
        <f t="shared" si="0"/>
        <v>1</v>
      </c>
      <c r="AO18" s="49" t="b">
        <f t="shared" si="0"/>
        <v>0</v>
      </c>
      <c r="AP18" s="49" t="b">
        <f t="shared" si="0"/>
        <v>0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0</v>
      </c>
      <c r="BA18" s="49" t="b">
        <f t="shared" si="0"/>
        <v>1</v>
      </c>
      <c r="BB18" s="49" t="b">
        <f t="shared" si="0"/>
        <v>0</v>
      </c>
      <c r="BC18" s="49" t="b">
        <f t="shared" si="0"/>
        <v>0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0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0</v>
      </c>
      <c r="BW18" s="49" t="b">
        <f>BW6=BW12</f>
        <v>0</v>
      </c>
      <c r="BX18" s="49" t="b">
        <f>BX6=BX12</f>
        <v>0</v>
      </c>
      <c r="BY18" s="49" t="b">
        <f>BY6=BY12</f>
        <v>0</v>
      </c>
      <c r="BZ18" s="49" t="b">
        <f>BZ6=BZ12</f>
        <v>0</v>
      </c>
      <c r="CA18" s="49" t="b">
        <f>CA6=CA12</f>
        <v>1</v>
      </c>
      <c r="CB18" s="49" t="b">
        <f>CB6=CB12</f>
        <v>1</v>
      </c>
      <c r="CC18" s="49" t="b">
        <f>CC6=CC12</f>
        <v>0</v>
      </c>
      <c r="CD18" s="49" t="b">
        <f>CD6=CD12</f>
        <v>0</v>
      </c>
      <c r="CE18" s="49" t="b">
        <f>CE12=CE6</f>
        <v>1</v>
      </c>
      <c r="CF18" s="49" t="b">
        <f>CF12=CF6</f>
        <v>0</v>
      </c>
      <c r="CG18" s="49" t="b">
        <f>CG6=CG12</f>
        <v>0</v>
      </c>
      <c r="CH18" s="49" t="b">
        <f>CH6=CH12</f>
        <v>0</v>
      </c>
      <c r="CI18" s="49" t="b">
        <f>CI6=CI12</f>
        <v>0</v>
      </c>
      <c r="CJ18" s="49" t="b">
        <f>CJ6=CJ12</f>
        <v>0</v>
      </c>
      <c r="CK18" s="49" t="b">
        <f>CK6=CK12</f>
        <v>0</v>
      </c>
      <c r="CL18" s="49" t="b">
        <f>CL6=CL12</f>
        <v>1</v>
      </c>
      <c r="CM18" s="49" t="b">
        <f>CM6=CM12</f>
        <v>0</v>
      </c>
      <c r="CN18" s="49" t="b">
        <f>CN6=CN12</f>
        <v>0</v>
      </c>
      <c r="CO18" s="49" t="b">
        <f>CO6=CO12</f>
        <v>0</v>
      </c>
      <c r="CP18" s="49" t="b">
        <f>CP12=CP6</f>
        <v>0</v>
      </c>
      <c r="CQ18" s="49" t="b">
        <f>CQ12=CQ6</f>
        <v>0</v>
      </c>
      <c r="CR18" s="49" t="b">
        <f>CR6=CR12</f>
        <v>0</v>
      </c>
      <c r="CS18" s="49" t="b">
        <f>CS6=CS12</f>
        <v>0</v>
      </c>
      <c r="CT18" s="49" t="b">
        <f>CT6=CT12</f>
        <v>0</v>
      </c>
      <c r="CU18" s="49" t="b">
        <f>CU6=CU12</f>
        <v>0</v>
      </c>
      <c r="CV18" s="49" t="b">
        <f>CV6=CV12</f>
        <v>0</v>
      </c>
      <c r="CW18" s="49" t="b">
        <f>CW6=CW12</f>
        <v>1</v>
      </c>
      <c r="CX18" s="49" t="b">
        <f>CX6=CX12</f>
        <v>0</v>
      </c>
      <c r="CY18" s="49" t="b">
        <f>CY6=CY12</f>
        <v>0</v>
      </c>
      <c r="CZ18" s="49" t="b">
        <f>CZ6=CZ12</f>
        <v>0</v>
      </c>
      <c r="DA18" s="49" t="b">
        <f>DA12=DA6</f>
        <v>0</v>
      </c>
      <c r="DB18" s="49" t="b">
        <f>DB12=DB6</f>
        <v>0</v>
      </c>
      <c r="DC18" s="49" t="b">
        <f>DC6=DC12</f>
        <v>0</v>
      </c>
      <c r="DD18" s="49" t="b">
        <f>DD6=DD12</f>
        <v>0</v>
      </c>
      <c r="DE18" s="49" t="b">
        <f>DE6=DE12</f>
        <v>0</v>
      </c>
      <c r="DF18" s="49" t="b">
        <f>DF6=DF12</f>
        <v>0</v>
      </c>
      <c r="DG18" s="49" t="b">
        <f>DG6=DG12</f>
        <v>0</v>
      </c>
      <c r="DH18" s="49" t="b">
        <f>DH6=DH12</f>
        <v>1</v>
      </c>
      <c r="DI18" s="49" t="b">
        <f>DI6=DI12</f>
        <v>0</v>
      </c>
      <c r="DJ18" s="49" t="b">
        <f>DJ6=DJ12</f>
        <v>0</v>
      </c>
      <c r="DK18" s="49" t="b">
        <f>DK6=DK12</f>
        <v>0</v>
      </c>
      <c r="DL18" s="49" t="b">
        <f>DL12=DL6</f>
        <v>0</v>
      </c>
      <c r="DM18" s="49" t="b">
        <f>DM12=DM6</f>
        <v>0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0</v>
      </c>
      <c r="E19" s="49" t="b">
        <f t="shared" si="2"/>
        <v>1</v>
      </c>
      <c r="F19" s="49" t="b">
        <f t="shared" si="2"/>
        <v>1</v>
      </c>
      <c r="G19" s="49" t="b">
        <f t="shared" si="2"/>
        <v>0</v>
      </c>
      <c r="H19" s="49" t="b">
        <f t="shared" si="2"/>
        <v>0</v>
      </c>
      <c r="I19" s="49" t="b">
        <f t="shared" si="2"/>
        <v>0</v>
      </c>
      <c r="J19" s="49" t="b">
        <f t="shared" si="2"/>
        <v>0</v>
      </c>
      <c r="K19" s="49" t="b">
        <f t="shared" si="2"/>
        <v>0</v>
      </c>
      <c r="L19" s="49" t="b">
        <f t="shared" si="2"/>
        <v>0</v>
      </c>
      <c r="M19" s="49" t="b">
        <f t="shared" si="2"/>
        <v>0</v>
      </c>
      <c r="N19" s="49" t="b">
        <f t="shared" si="2"/>
        <v>0</v>
      </c>
      <c r="O19" s="49" t="b">
        <f t="shared" si="2"/>
        <v>1</v>
      </c>
      <c r="P19" s="49" t="b">
        <f t="shared" si="2"/>
        <v>0</v>
      </c>
      <c r="Q19" s="49" t="b">
        <f t="shared" si="2"/>
        <v>0</v>
      </c>
      <c r="R19" s="49" t="b">
        <f t="shared" si="2"/>
        <v>1</v>
      </c>
      <c r="S19" s="49" t="b">
        <f t="shared" si="2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0</v>
      </c>
      <c r="AA19" s="49" t="b">
        <f t="shared" si="0"/>
        <v>1</v>
      </c>
      <c r="AB19" s="49" t="b">
        <f t="shared" si="0"/>
        <v>0</v>
      </c>
      <c r="AC19" s="49" t="b">
        <f t="shared" si="0"/>
        <v>0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0</v>
      </c>
      <c r="AN19" s="49" t="b">
        <f t="shared" si="0"/>
        <v>1</v>
      </c>
      <c r="AO19" s="49" t="b">
        <f t="shared" si="0"/>
        <v>0</v>
      </c>
      <c r="AP19" s="49" t="b">
        <f t="shared" si="0"/>
        <v>0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0</v>
      </c>
      <c r="BA19" s="49" t="b">
        <f t="shared" si="0"/>
        <v>1</v>
      </c>
      <c r="BB19" s="49" t="b">
        <f t="shared" si="0"/>
        <v>0</v>
      </c>
      <c r="BC19" s="49" t="b">
        <f t="shared" si="0"/>
        <v>0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0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>BV7=BV13</f>
        <v>0</v>
      </c>
      <c r="BW19" s="49" t="b">
        <f>BW7=BW13</f>
        <v>0</v>
      </c>
      <c r="BX19" s="49" t="b">
        <f>BX7=BX13</f>
        <v>0</v>
      </c>
      <c r="BY19" s="49" t="b">
        <f>BY7=BY13</f>
        <v>0</v>
      </c>
      <c r="BZ19" s="49" t="b">
        <f>BZ7=BZ13</f>
        <v>0</v>
      </c>
      <c r="CA19" s="49" t="b">
        <f>CA7=CA13</f>
        <v>1</v>
      </c>
      <c r="CB19" s="49" t="b">
        <f>CB7=CB13</f>
        <v>1</v>
      </c>
      <c r="CC19" s="49" t="b">
        <f>CC7=CC13</f>
        <v>0</v>
      </c>
      <c r="CD19" s="49" t="b">
        <f>CD7=CD13</f>
        <v>0</v>
      </c>
      <c r="CE19" s="49" t="b">
        <f>CE13=CE7</f>
        <v>1</v>
      </c>
      <c r="CF19" s="49" t="b">
        <f>CF13=CF7</f>
        <v>0</v>
      </c>
      <c r="CG19" s="49" t="b">
        <f>CG7=CG13</f>
        <v>0</v>
      </c>
      <c r="CH19" s="49" t="b">
        <f>CH7=CH13</f>
        <v>0</v>
      </c>
      <c r="CI19" s="49" t="b">
        <f>CI7=CI13</f>
        <v>0</v>
      </c>
      <c r="CJ19" s="49" t="b">
        <f>CJ7=CJ13</f>
        <v>0</v>
      </c>
      <c r="CK19" s="49" t="b">
        <f>CK7=CK13</f>
        <v>0</v>
      </c>
      <c r="CL19" s="49" t="b">
        <f>CL7=CL13</f>
        <v>1</v>
      </c>
      <c r="CM19" s="49" t="b">
        <f>CM7=CM13</f>
        <v>0</v>
      </c>
      <c r="CN19" s="49" t="b">
        <f>CN7=CN13</f>
        <v>0</v>
      </c>
      <c r="CO19" s="49" t="b">
        <f>CO7=CO13</f>
        <v>0</v>
      </c>
      <c r="CP19" s="49" t="b">
        <f>CP13=CP7</f>
        <v>0</v>
      </c>
      <c r="CQ19" s="49" t="b">
        <f>CQ13=CQ7</f>
        <v>0</v>
      </c>
      <c r="CR19" s="49" t="b">
        <f>CR7=CR13</f>
        <v>0</v>
      </c>
      <c r="CS19" s="49" t="b">
        <f>CS7=CS13</f>
        <v>0</v>
      </c>
      <c r="CT19" s="49" t="b">
        <f>CT7=CT13</f>
        <v>0</v>
      </c>
      <c r="CU19" s="49" t="b">
        <f>CU7=CU13</f>
        <v>0</v>
      </c>
      <c r="CV19" s="49" t="b">
        <f>CV7=CV13</f>
        <v>0</v>
      </c>
      <c r="CW19" s="49" t="b">
        <f>CW7=CW13</f>
        <v>1</v>
      </c>
      <c r="CX19" s="49" t="b">
        <f>CX7=CX13</f>
        <v>0</v>
      </c>
      <c r="CY19" s="49" t="b">
        <f>CY7=CY13</f>
        <v>0</v>
      </c>
      <c r="CZ19" s="49" t="b">
        <f>CZ7=CZ13</f>
        <v>0</v>
      </c>
      <c r="DA19" s="49" t="b">
        <f>DA13=DA7</f>
        <v>0</v>
      </c>
      <c r="DB19" s="49" t="b">
        <f>DB13=DB7</f>
        <v>0</v>
      </c>
      <c r="DC19" s="49" t="b">
        <f>DC7=DC13</f>
        <v>0</v>
      </c>
      <c r="DD19" s="49" t="b">
        <f>DD7=DD13</f>
        <v>0</v>
      </c>
      <c r="DE19" s="49" t="b">
        <f>DE7=DE13</f>
        <v>0</v>
      </c>
      <c r="DF19" s="49" t="b">
        <f>DF7=DF13</f>
        <v>0</v>
      </c>
      <c r="DG19" s="49" t="b">
        <f>DG7=DG13</f>
        <v>0</v>
      </c>
      <c r="DH19" s="49" t="b">
        <f>DH7=DH13</f>
        <v>1</v>
      </c>
      <c r="DI19" s="49" t="b">
        <f>DI7=DI13</f>
        <v>0</v>
      </c>
      <c r="DJ19" s="49" t="b">
        <f>DJ7=DJ13</f>
        <v>0</v>
      </c>
      <c r="DK19" s="49" t="b">
        <f>DK7=DK13</f>
        <v>0</v>
      </c>
      <c r="DL19" s="49" t="b">
        <f>DL13=DL7</f>
        <v>0</v>
      </c>
      <c r="DM19" s="49" t="b">
        <f>DM13=DM7</f>
        <v>0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si="2"/>
        <v>1</v>
      </c>
      <c r="F20" s="49" t="b">
        <f t="shared" si="2"/>
        <v>1</v>
      </c>
      <c r="G20" s="49" t="b">
        <f t="shared" si="2"/>
        <v>0</v>
      </c>
      <c r="H20" s="49" t="b">
        <f t="shared" si="2"/>
        <v>0</v>
      </c>
      <c r="I20" s="49" t="b">
        <f t="shared" si="2"/>
        <v>0</v>
      </c>
      <c r="J20" s="49" t="b">
        <f t="shared" si="2"/>
        <v>0</v>
      </c>
      <c r="K20" s="49" t="b">
        <f t="shared" si="2"/>
        <v>0</v>
      </c>
      <c r="L20" s="49" t="b">
        <f t="shared" si="2"/>
        <v>0</v>
      </c>
      <c r="M20" s="49" t="b">
        <f t="shared" si="2"/>
        <v>0</v>
      </c>
      <c r="N20" s="49" t="b">
        <f t="shared" si="2"/>
        <v>0</v>
      </c>
      <c r="O20" s="49" t="b">
        <f t="shared" si="2"/>
        <v>1</v>
      </c>
      <c r="P20" s="49" t="b">
        <f t="shared" si="2"/>
        <v>0</v>
      </c>
      <c r="Q20" s="49" t="b">
        <f t="shared" si="2"/>
        <v>0</v>
      </c>
      <c r="R20" s="49" t="b">
        <f t="shared" si="2"/>
        <v>1</v>
      </c>
      <c r="S20" s="49" t="b">
        <f t="shared" si="2"/>
        <v>0</v>
      </c>
      <c r="T20" s="49" t="b">
        <f t="shared" si="0"/>
        <v>1</v>
      </c>
      <c r="U20" s="49" t="b">
        <f t="shared" si="0"/>
        <v>1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0</v>
      </c>
      <c r="AA20" s="49" t="b">
        <f t="shared" si="0"/>
        <v>1</v>
      </c>
      <c r="AB20" s="49" t="b">
        <f t="shared" si="0"/>
        <v>0</v>
      </c>
      <c r="AC20" s="49" t="b">
        <f t="shared" si="0"/>
        <v>0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0</v>
      </c>
      <c r="AN20" s="49" t="b">
        <f t="shared" si="0"/>
        <v>1</v>
      </c>
      <c r="AO20" s="49" t="b">
        <f t="shared" si="0"/>
        <v>0</v>
      </c>
      <c r="AP20" s="49" t="b">
        <f t="shared" si="0"/>
        <v>0</v>
      </c>
      <c r="AQ20" s="49" t="b">
        <f t="shared" si="0"/>
        <v>1</v>
      </c>
      <c r="AR20" s="49" t="b">
        <f t="shared" si="0"/>
        <v>0</v>
      </c>
      <c r="AS20" s="49" t="b">
        <f t="shared" si="0"/>
        <v>1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0</v>
      </c>
      <c r="BA20" s="49" t="b">
        <f t="shared" si="0"/>
        <v>1</v>
      </c>
      <c r="BB20" s="49" t="b">
        <f t="shared" si="0"/>
        <v>0</v>
      </c>
      <c r="BC20" s="49" t="b">
        <f t="shared" si="0"/>
        <v>0</v>
      </c>
      <c r="BD20" s="49" t="b">
        <f t="shared" si="0"/>
        <v>1</v>
      </c>
      <c r="BE20" s="49" t="b">
        <f t="shared" si="0"/>
        <v>0</v>
      </c>
      <c r="BF20" s="49" t="b">
        <f t="shared" si="0"/>
        <v>1</v>
      </c>
      <c r="BG20" s="49" t="b">
        <f t="shared" si="0"/>
        <v>0</v>
      </c>
      <c r="BH20" s="49" t="b">
        <f t="shared" si="0"/>
        <v>0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1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>BV8=BV14</f>
        <v>0</v>
      </c>
      <c r="BW20" s="49" t="b">
        <f>BW8=BW14</f>
        <v>0</v>
      </c>
      <c r="BX20" s="49" t="b">
        <f>BX8=BX14</f>
        <v>0</v>
      </c>
      <c r="BY20" s="49" t="b">
        <f>BY8=BY14</f>
        <v>0</v>
      </c>
      <c r="BZ20" s="49" t="b">
        <f>BZ8=BZ14</f>
        <v>0</v>
      </c>
      <c r="CA20" s="49" t="b">
        <f>CA8=CA14</f>
        <v>1</v>
      </c>
      <c r="CB20" s="49" t="b">
        <f>CB8=CB14</f>
        <v>1</v>
      </c>
      <c r="CC20" s="49" t="b">
        <f>CC8=CC14</f>
        <v>0</v>
      </c>
      <c r="CD20" s="49" t="b">
        <f>CD8=CD14</f>
        <v>0</v>
      </c>
      <c r="CE20" s="49" t="b">
        <f>CE14=CE8</f>
        <v>1</v>
      </c>
      <c r="CF20" s="49" t="b">
        <f>CF14=CF8</f>
        <v>0</v>
      </c>
      <c r="CG20" s="49" t="b">
        <f>CG8=CG14</f>
        <v>0</v>
      </c>
      <c r="CH20" s="49" t="b">
        <f>CH8=CH14</f>
        <v>0</v>
      </c>
      <c r="CI20" s="49" t="b">
        <f>CI8=CI14</f>
        <v>0</v>
      </c>
      <c r="CJ20" s="49" t="b">
        <f>CJ8=CJ14</f>
        <v>0</v>
      </c>
      <c r="CK20" s="49" t="b">
        <f>CK8=CK14</f>
        <v>0</v>
      </c>
      <c r="CL20" s="49" t="b">
        <f>CL8=CL14</f>
        <v>1</v>
      </c>
      <c r="CM20" s="49" t="b">
        <f>CM8=CM14</f>
        <v>0</v>
      </c>
      <c r="CN20" s="49" t="b">
        <f>CN8=CN14</f>
        <v>0</v>
      </c>
      <c r="CO20" s="49" t="b">
        <f>CO8=CO14</f>
        <v>0</v>
      </c>
      <c r="CP20" s="49" t="b">
        <f>CP14=CP8</f>
        <v>0</v>
      </c>
      <c r="CQ20" s="49" t="b">
        <f>CQ14=CQ8</f>
        <v>0</v>
      </c>
      <c r="CR20" s="49" t="b">
        <f>CR8=CR14</f>
        <v>0</v>
      </c>
      <c r="CS20" s="49" t="b">
        <f>CS8=CS14</f>
        <v>0</v>
      </c>
      <c r="CT20" s="49" t="b">
        <f>CT8=CT14</f>
        <v>0</v>
      </c>
      <c r="CU20" s="49" t="b">
        <f>CU8=CU14</f>
        <v>0</v>
      </c>
      <c r="CV20" s="49" t="b">
        <f>CV8=CV14</f>
        <v>0</v>
      </c>
      <c r="CW20" s="49" t="b">
        <f>CW8=CW14</f>
        <v>1</v>
      </c>
      <c r="CX20" s="49" t="b">
        <f>CX8=CX14</f>
        <v>0</v>
      </c>
      <c r="CY20" s="49" t="b">
        <f>CY8=CY14</f>
        <v>0</v>
      </c>
      <c r="CZ20" s="49" t="b">
        <f>CZ8=CZ14</f>
        <v>0</v>
      </c>
      <c r="DA20" s="49" t="b">
        <f>DA14=DA8</f>
        <v>0</v>
      </c>
      <c r="DB20" s="49" t="b">
        <f>DB14=DB8</f>
        <v>0</v>
      </c>
      <c r="DC20" s="49" t="b">
        <f>DC8=DC14</f>
        <v>0</v>
      </c>
      <c r="DD20" s="49" t="b">
        <f>DD8=DD14</f>
        <v>0</v>
      </c>
      <c r="DE20" s="49" t="b">
        <f>DE8=DE14</f>
        <v>0</v>
      </c>
      <c r="DF20" s="49" t="b">
        <f>DF8=DF14</f>
        <v>0</v>
      </c>
      <c r="DG20" s="49" t="b">
        <f>DG8=DG14</f>
        <v>0</v>
      </c>
      <c r="DH20" s="49" t="b">
        <f>DH8=DH14</f>
        <v>1</v>
      </c>
      <c r="DI20" s="49" t="b">
        <f>DI8=DI14</f>
        <v>0</v>
      </c>
      <c r="DJ20" s="49" t="b">
        <f>DJ8=DJ14</f>
        <v>0</v>
      </c>
      <c r="DK20" s="49" t="b">
        <f>DK8=DK14</f>
        <v>0</v>
      </c>
      <c r="DL20" s="49" t="b">
        <f>DL14=DL8</f>
        <v>0</v>
      </c>
      <c r="DM20" s="49" t="b">
        <f>DM14=DM8</f>
        <v>0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0</v>
      </c>
      <c r="O21" s="49" t="b">
        <f t="shared" si="0"/>
        <v>1</v>
      </c>
      <c r="P21" s="49" t="b">
        <f t="shared" si="0"/>
        <v>0</v>
      </c>
      <c r="Q21" s="49" t="b">
        <f t="shared" si="0"/>
        <v>0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1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0</v>
      </c>
      <c r="AA21" s="49" t="b">
        <f t="shared" si="0"/>
        <v>1</v>
      </c>
      <c r="AB21" s="49" t="b">
        <f t="shared" si="0"/>
        <v>0</v>
      </c>
      <c r="AC21" s="49" t="b">
        <f t="shared" si="0"/>
        <v>0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0</v>
      </c>
      <c r="AN21" s="49" t="b">
        <f t="shared" si="0"/>
        <v>1</v>
      </c>
      <c r="AO21" s="49" t="b">
        <f t="shared" si="0"/>
        <v>0</v>
      </c>
      <c r="AP21" s="49" t="b">
        <f t="shared" si="0"/>
        <v>0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0</v>
      </c>
      <c r="BA21" s="49" t="b">
        <f t="shared" si="0"/>
        <v>1</v>
      </c>
      <c r="BB21" s="49" t="b">
        <f t="shared" si="0"/>
        <v>0</v>
      </c>
      <c r="BC21" s="49" t="b">
        <f t="shared" si="0"/>
        <v>0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0</v>
      </c>
      <c r="BI21" s="49" t="b">
        <f t="shared" si="0"/>
        <v>1</v>
      </c>
      <c r="BJ21" s="49" t="b">
        <f t="shared" si="0"/>
        <v>0</v>
      </c>
      <c r="BK21" s="49" t="b">
        <f t="shared" si="0"/>
        <v>1</v>
      </c>
      <c r="BL21" s="49" t="b">
        <f t="shared" si="0"/>
        <v>1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>BV9=BV15</f>
        <v>0</v>
      </c>
      <c r="BW21" s="49" t="b">
        <f>BW9=BW15</f>
        <v>0</v>
      </c>
      <c r="BX21" s="49" t="b">
        <f>BX9=BX15</f>
        <v>0</v>
      </c>
      <c r="BY21" s="49" t="b">
        <f>BY9=BY15</f>
        <v>0</v>
      </c>
      <c r="BZ21" s="49" t="b">
        <f>BZ9=BZ15</f>
        <v>0</v>
      </c>
      <c r="CA21" s="49" t="b">
        <f>CA9=CA15</f>
        <v>1</v>
      </c>
      <c r="CB21" s="49" t="b">
        <f>CB9=CB15</f>
        <v>1</v>
      </c>
      <c r="CC21" s="49" t="b">
        <f>CC9=CC15</f>
        <v>0</v>
      </c>
      <c r="CD21" s="49" t="b">
        <f>CD9=CD15</f>
        <v>0</v>
      </c>
      <c r="CE21" s="49" t="b">
        <f>CE15=CE9</f>
        <v>1</v>
      </c>
      <c r="CF21" s="49" t="b">
        <f>CF15=CF9</f>
        <v>0</v>
      </c>
      <c r="CG21" s="49" t="b">
        <f>CG9=CG15</f>
        <v>0</v>
      </c>
      <c r="CH21" s="49" t="b">
        <f>CH9=CH15</f>
        <v>0</v>
      </c>
      <c r="CI21" s="49" t="b">
        <f>CI9=CI15</f>
        <v>0</v>
      </c>
      <c r="CJ21" s="49" t="b">
        <f>CJ9=CJ15</f>
        <v>0</v>
      </c>
      <c r="CK21" s="49" t="b">
        <f>CK9=CK15</f>
        <v>0</v>
      </c>
      <c r="CL21" s="49" t="b">
        <f>CL9=CL15</f>
        <v>1</v>
      </c>
      <c r="CM21" s="49" t="b">
        <f>CM9=CM15</f>
        <v>0</v>
      </c>
      <c r="CN21" s="49" t="b">
        <f>CN9=CN15</f>
        <v>0</v>
      </c>
      <c r="CO21" s="49" t="b">
        <f>CO9=CO15</f>
        <v>0</v>
      </c>
      <c r="CP21" s="49" t="b">
        <f>CP15=CP9</f>
        <v>0</v>
      </c>
      <c r="CQ21" s="49" t="b">
        <f>CQ15=CQ9</f>
        <v>0</v>
      </c>
      <c r="CR21" s="49" t="b">
        <f>CR9=CR15</f>
        <v>0</v>
      </c>
      <c r="CS21" s="49" t="b">
        <f>CS9=CS15</f>
        <v>0</v>
      </c>
      <c r="CT21" s="49" t="b">
        <f>CT9=CT15</f>
        <v>0</v>
      </c>
      <c r="CU21" s="49" t="b">
        <f>CU9=CU15</f>
        <v>0</v>
      </c>
      <c r="CV21" s="49" t="b">
        <f>CV9=CV15</f>
        <v>0</v>
      </c>
      <c r="CW21" s="49" t="b">
        <f>CW9=CW15</f>
        <v>1</v>
      </c>
      <c r="CX21" s="49" t="b">
        <f>CX9=CX15</f>
        <v>0</v>
      </c>
      <c r="CY21" s="49" t="b">
        <f>CY9=CY15</f>
        <v>0</v>
      </c>
      <c r="CZ21" s="49" t="b">
        <f>CZ9=CZ15</f>
        <v>0</v>
      </c>
      <c r="DA21" s="49" t="b">
        <f>DA15=DA9</f>
        <v>0</v>
      </c>
      <c r="DB21" s="49" t="b">
        <f>DB15=DB9</f>
        <v>0</v>
      </c>
      <c r="DC21" s="49" t="b">
        <f>DC9=DC15</f>
        <v>0</v>
      </c>
      <c r="DD21" s="49" t="b">
        <f>DD9=DD15</f>
        <v>0</v>
      </c>
      <c r="DE21" s="49" t="b">
        <f>DE9=DE15</f>
        <v>0</v>
      </c>
      <c r="DF21" s="49" t="b">
        <f>DF9=DF15</f>
        <v>0</v>
      </c>
      <c r="DG21" s="49" t="b">
        <f>DG9=DG15</f>
        <v>0</v>
      </c>
      <c r="DH21" s="49" t="b">
        <f>DH9=DH15</f>
        <v>1</v>
      </c>
      <c r="DI21" s="49" t="b">
        <f>DI9=DI15</f>
        <v>0</v>
      </c>
      <c r="DJ21" s="49" t="b">
        <f>DJ9=DJ15</f>
        <v>0</v>
      </c>
      <c r="DK21" s="49" t="b">
        <f>DK9=DK15</f>
        <v>0</v>
      </c>
      <c r="DL21" s="49" t="b">
        <f>DL15=DL9</f>
        <v>0</v>
      </c>
      <c r="DM21" s="49" t="b">
        <f>DM15=DM9</f>
        <v>0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65" priority="30" operator="lessThan">
      <formula>0</formula>
    </cfRule>
  </conditionalFormatting>
  <conditionalFormatting sqref="AP6:AQ9">
    <cfRule type="cellIs" dxfId="64" priority="29" operator="greaterThan">
      <formula>0</formula>
    </cfRule>
  </conditionalFormatting>
  <conditionalFormatting sqref="AV11">
    <cfRule type="cellIs" dxfId="63" priority="28" operator="lessThan">
      <formula>0</formula>
    </cfRule>
  </conditionalFormatting>
  <conditionalFormatting sqref="AQ11">
    <cfRule type="cellIs" dxfId="62" priority="27" operator="lessThan">
      <formula>0</formula>
    </cfRule>
  </conditionalFormatting>
  <conditionalFormatting sqref="AR6:AR9">
    <cfRule type="cellIs" dxfId="61" priority="26" operator="greaterThan">
      <formula>0</formula>
    </cfRule>
  </conditionalFormatting>
  <conditionalFormatting sqref="AD6:AD9">
    <cfRule type="cellIs" dxfId="60" priority="25" operator="lessThan">
      <formula>3.25</formula>
    </cfRule>
  </conditionalFormatting>
  <conditionalFormatting sqref="AV17">
    <cfRule type="cellIs" dxfId="59" priority="24" operator="lessThan">
      <formula>0</formula>
    </cfRule>
  </conditionalFormatting>
  <conditionalFormatting sqref="AQ17">
    <cfRule type="cellIs" dxfId="58" priority="23" operator="lessThan">
      <formula>0</formula>
    </cfRule>
  </conditionalFormatting>
  <conditionalFormatting sqref="AT12:AV15">
    <cfRule type="cellIs" dxfId="57" priority="22" operator="lessThan">
      <formula>0</formula>
    </cfRule>
  </conditionalFormatting>
  <conditionalFormatting sqref="AP12:AQ15">
    <cfRule type="cellIs" dxfId="56" priority="21" operator="greaterThan">
      <formula>0</formula>
    </cfRule>
  </conditionalFormatting>
  <conditionalFormatting sqref="AR12:AR15">
    <cfRule type="cellIs" dxfId="55" priority="20" operator="greaterThan">
      <formula>0</formula>
    </cfRule>
  </conditionalFormatting>
  <conditionalFormatting sqref="AD12:AD15">
    <cfRule type="cellIs" dxfId="54" priority="19" operator="lessThan">
      <formula>3.25</formula>
    </cfRule>
  </conditionalFormatting>
  <conditionalFormatting sqref="D18:BU21">
    <cfRule type="cellIs" dxfId="53" priority="17" operator="equal">
      <formula>TRUE</formula>
    </cfRule>
    <cfRule type="cellIs" dxfId="52" priority="18" operator="equal">
      <formula>FALSE</formula>
    </cfRule>
  </conditionalFormatting>
  <conditionalFormatting sqref="BV18:CF21">
    <cfRule type="cellIs" dxfId="15" priority="7" operator="equal">
      <formula>TRUE</formula>
    </cfRule>
    <cfRule type="cellIs" dxfId="14" priority="8" operator="equal">
      <formula>FALSE</formula>
    </cfRule>
  </conditionalFormatting>
  <conditionalFormatting sqref="CG18:CQ21">
    <cfRule type="cellIs" dxfId="13" priority="5" operator="equal">
      <formula>TRUE</formula>
    </cfRule>
    <cfRule type="cellIs" dxfId="12" priority="6" operator="equal">
      <formula>FALSE</formula>
    </cfRule>
  </conditionalFormatting>
  <conditionalFormatting sqref="CR18:DB21">
    <cfRule type="cellIs" dxfId="11" priority="3" operator="equal">
      <formula>TRUE</formula>
    </cfRule>
    <cfRule type="cellIs" dxfId="10" priority="4" operator="equal">
      <formula>FALSE</formula>
    </cfRule>
  </conditionalFormatting>
  <conditionalFormatting sqref="DC18:DM21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BO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117" width="16.285156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7" t="s">
        <v>106</v>
      </c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7" t="s">
        <v>106</v>
      </c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7" t="s">
        <v>106</v>
      </c>
      <c r="DD2" s="118"/>
      <c r="DE2" s="118"/>
      <c r="DF2" s="118"/>
      <c r="DG2" s="118"/>
      <c r="DH2" s="118"/>
      <c r="DI2" s="118"/>
      <c r="DJ2" s="118"/>
      <c r="DK2" s="118"/>
      <c r="DL2" s="118"/>
      <c r="DM2" s="118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1</v>
      </c>
      <c r="E6" s="65">
        <v>0</v>
      </c>
      <c r="F6" s="65">
        <v>0</v>
      </c>
      <c r="G6" s="94">
        <v>5577.0819662482636</v>
      </c>
      <c r="H6" s="94">
        <v>0</v>
      </c>
      <c r="I6" s="95">
        <v>1</v>
      </c>
      <c r="J6" s="54">
        <v>1</v>
      </c>
      <c r="K6" s="54">
        <v>1</v>
      </c>
      <c r="L6" s="54">
        <v>5577.0819662482636</v>
      </c>
      <c r="M6" s="54">
        <v>5325</v>
      </c>
      <c r="N6" s="54"/>
      <c r="O6" s="54"/>
      <c r="P6" s="54">
        <v>5925</v>
      </c>
      <c r="Q6" s="54"/>
      <c r="R6" s="54"/>
      <c r="S6" s="55">
        <v>2</v>
      </c>
      <c r="T6" s="55">
        <v>0</v>
      </c>
      <c r="U6" s="55">
        <v>0</v>
      </c>
      <c r="V6" s="96">
        <v>971.22318075401199</v>
      </c>
      <c r="W6" s="97">
        <v>176.77669529663689</v>
      </c>
      <c r="X6" s="55">
        <v>1107.760411641</v>
      </c>
      <c r="Y6" s="55">
        <v>800</v>
      </c>
      <c r="Z6" s="55"/>
      <c r="AA6" s="55"/>
      <c r="AB6" s="55">
        <v>1200</v>
      </c>
      <c r="AC6" s="55"/>
      <c r="AD6" s="55"/>
      <c r="AE6" s="54">
        <v>0</v>
      </c>
      <c r="AF6" s="54">
        <v>0</v>
      </c>
      <c r="AG6" s="54">
        <v>0</v>
      </c>
      <c r="AH6" s="54">
        <v>0</v>
      </c>
      <c r="AI6" s="98"/>
      <c r="AJ6" s="98"/>
      <c r="AK6" s="54"/>
      <c r="AL6" s="54"/>
      <c r="AM6" s="54"/>
      <c r="AN6" s="54"/>
      <c r="AO6" s="54"/>
      <c r="AP6" s="54"/>
      <c r="AQ6" s="54"/>
      <c r="AR6" s="55">
        <v>2</v>
      </c>
      <c r="AS6" s="55">
        <v>0</v>
      </c>
      <c r="AT6" s="55">
        <v>0</v>
      </c>
      <c r="AU6" s="55">
        <v>2</v>
      </c>
      <c r="AV6" s="97">
        <v>1157.7448391240848</v>
      </c>
      <c r="AW6" s="97">
        <v>1060.6601717798212</v>
      </c>
      <c r="AX6" s="55">
        <v>1880.2216241014321</v>
      </c>
      <c r="AY6" s="55">
        <v>300</v>
      </c>
      <c r="AZ6" s="55"/>
      <c r="BA6" s="55"/>
      <c r="BB6" s="55">
        <v>1950</v>
      </c>
      <c r="BC6" s="55"/>
      <c r="BD6" s="55"/>
      <c r="BE6" s="74">
        <v>2</v>
      </c>
      <c r="BF6" s="99">
        <v>38</v>
      </c>
      <c r="BG6" s="99">
        <v>37</v>
      </c>
      <c r="BH6" s="57" t="s">
        <v>107</v>
      </c>
      <c r="BI6" s="57" t="s">
        <v>107</v>
      </c>
      <c r="BJ6" s="70">
        <v>0</v>
      </c>
      <c r="BK6" s="70">
        <v>0</v>
      </c>
      <c r="BL6" s="58">
        <v>0</v>
      </c>
      <c r="BM6" s="100"/>
      <c r="BN6" s="100"/>
      <c r="BO6" s="100"/>
      <c r="BP6" s="62">
        <v>2</v>
      </c>
      <c r="BQ6" s="62">
        <v>0</v>
      </c>
      <c r="BR6" s="62">
        <v>0</v>
      </c>
      <c r="BS6" s="101">
        <v>2.258</v>
      </c>
      <c r="BT6" s="101">
        <v>0.82100000000000006</v>
      </c>
      <c r="BU6" s="101">
        <v>1.4369999999999998</v>
      </c>
      <c r="BV6" s="93"/>
      <c r="BW6" s="91"/>
      <c r="BX6" s="102"/>
      <c r="BY6" s="91">
        <v>0</v>
      </c>
      <c r="BZ6" s="103"/>
      <c r="CA6" s="92">
        <v>0</v>
      </c>
      <c r="CB6" s="104"/>
      <c r="CC6" s="91">
        <v>0</v>
      </c>
      <c r="CD6" s="92">
        <v>0</v>
      </c>
      <c r="CE6" s="104"/>
      <c r="CF6" s="91">
        <v>0</v>
      </c>
      <c r="CG6" s="93"/>
      <c r="CH6" s="91">
        <v>0</v>
      </c>
      <c r="CI6" s="102"/>
      <c r="CJ6" s="91">
        <v>0</v>
      </c>
      <c r="CK6" s="103"/>
      <c r="CL6" s="92">
        <v>0</v>
      </c>
      <c r="CM6" s="104"/>
      <c r="CN6" s="91">
        <v>0</v>
      </c>
      <c r="CO6" s="92">
        <v>0</v>
      </c>
      <c r="CP6" s="104"/>
      <c r="CQ6" s="91">
        <v>0</v>
      </c>
      <c r="CR6" s="93"/>
      <c r="CS6" s="91">
        <v>0</v>
      </c>
      <c r="CT6" s="102"/>
      <c r="CU6" s="91">
        <v>0</v>
      </c>
      <c r="CV6" s="103"/>
      <c r="CW6" s="92">
        <v>0</v>
      </c>
      <c r="CX6" s="104"/>
      <c r="CY6" s="91">
        <v>0</v>
      </c>
      <c r="CZ6" s="92">
        <v>0</v>
      </c>
      <c r="DA6" s="104"/>
      <c r="DB6" s="91">
        <v>0</v>
      </c>
      <c r="DC6" s="93"/>
      <c r="DD6" s="91">
        <v>0</v>
      </c>
      <c r="DE6" s="102"/>
      <c r="DF6" s="91">
        <v>0</v>
      </c>
      <c r="DG6" s="103"/>
      <c r="DH6" s="92">
        <v>0</v>
      </c>
      <c r="DI6" s="104"/>
      <c r="DJ6" s="91">
        <v>0</v>
      </c>
      <c r="DK6" s="92">
        <v>0</v>
      </c>
      <c r="DL6" s="104"/>
      <c r="DM6" s="91">
        <v>0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0</v>
      </c>
      <c r="E7" s="65">
        <v>0</v>
      </c>
      <c r="F7" s="54">
        <v>0</v>
      </c>
      <c r="G7" s="94"/>
      <c r="H7" s="94"/>
      <c r="I7" s="95">
        <v>0</v>
      </c>
      <c r="J7" s="54">
        <v>0</v>
      </c>
      <c r="K7" s="54">
        <v>0</v>
      </c>
      <c r="L7" s="54"/>
      <c r="M7" s="54"/>
      <c r="N7" s="54"/>
      <c r="O7" s="54"/>
      <c r="P7" s="54"/>
      <c r="Q7" s="54"/>
      <c r="R7" s="54"/>
      <c r="S7" s="55">
        <v>0</v>
      </c>
      <c r="T7" s="55">
        <v>0</v>
      </c>
      <c r="U7" s="55">
        <v>0</v>
      </c>
      <c r="V7" s="96"/>
      <c r="W7" s="97"/>
      <c r="X7" s="55"/>
      <c r="Y7" s="55"/>
      <c r="Z7" s="55"/>
      <c r="AA7" s="55"/>
      <c r="AB7" s="55"/>
      <c r="AC7" s="55"/>
      <c r="AD7" s="55"/>
      <c r="AE7" s="54">
        <v>0</v>
      </c>
      <c r="AF7" s="54">
        <v>0</v>
      </c>
      <c r="AG7" s="54">
        <v>0</v>
      </c>
      <c r="AH7" s="54">
        <v>0</v>
      </c>
      <c r="AI7" s="98"/>
      <c r="AJ7" s="98"/>
      <c r="AK7" s="54"/>
      <c r="AL7" s="54"/>
      <c r="AM7" s="54"/>
      <c r="AN7" s="54"/>
      <c r="AO7" s="54"/>
      <c r="AP7" s="54"/>
      <c r="AQ7" s="54"/>
      <c r="AR7" s="55">
        <v>1</v>
      </c>
      <c r="AS7" s="55">
        <v>0</v>
      </c>
      <c r="AT7" s="55">
        <v>0</v>
      </c>
      <c r="AU7" s="55">
        <v>1</v>
      </c>
      <c r="AV7" s="97">
        <v>817.18490124306402</v>
      </c>
      <c r="AW7" s="97">
        <v>0</v>
      </c>
      <c r="AX7" s="55">
        <v>817.18490124306402</v>
      </c>
      <c r="AY7" s="55">
        <v>775</v>
      </c>
      <c r="AZ7" s="55"/>
      <c r="BA7" s="55"/>
      <c r="BB7" s="55">
        <v>975</v>
      </c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>
        <v>0</v>
      </c>
      <c r="BK7" s="70">
        <v>0</v>
      </c>
      <c r="BL7" s="58">
        <v>0</v>
      </c>
      <c r="BM7" s="100"/>
      <c r="BN7" s="100"/>
      <c r="BO7" s="100"/>
      <c r="BP7" s="62">
        <v>0</v>
      </c>
      <c r="BQ7" s="62">
        <v>0</v>
      </c>
      <c r="BR7" s="62">
        <v>0</v>
      </c>
      <c r="BS7" s="101"/>
      <c r="BT7" s="101"/>
      <c r="BU7" s="101"/>
      <c r="BV7" s="93"/>
      <c r="BW7" s="91"/>
      <c r="BX7" s="102"/>
      <c r="BY7" s="91">
        <v>0</v>
      </c>
      <c r="BZ7" s="103"/>
      <c r="CA7" s="92">
        <v>0</v>
      </c>
      <c r="CB7" s="104"/>
      <c r="CC7" s="91">
        <v>0</v>
      </c>
      <c r="CD7" s="92">
        <v>0</v>
      </c>
      <c r="CE7" s="104"/>
      <c r="CF7" s="91">
        <v>0</v>
      </c>
      <c r="CG7" s="93"/>
      <c r="CH7" s="91">
        <v>0</v>
      </c>
      <c r="CI7" s="102"/>
      <c r="CJ7" s="91">
        <v>0</v>
      </c>
      <c r="CK7" s="103"/>
      <c r="CL7" s="92">
        <v>0</v>
      </c>
      <c r="CM7" s="104"/>
      <c r="CN7" s="91">
        <v>0</v>
      </c>
      <c r="CO7" s="92">
        <v>0</v>
      </c>
      <c r="CP7" s="104"/>
      <c r="CQ7" s="91">
        <v>0</v>
      </c>
      <c r="CR7" s="93"/>
      <c r="CS7" s="91">
        <v>0</v>
      </c>
      <c r="CT7" s="102"/>
      <c r="CU7" s="91">
        <v>0</v>
      </c>
      <c r="CV7" s="103"/>
      <c r="CW7" s="92">
        <v>0</v>
      </c>
      <c r="CX7" s="104"/>
      <c r="CY7" s="91">
        <v>0</v>
      </c>
      <c r="CZ7" s="92">
        <v>0</v>
      </c>
      <c r="DA7" s="104"/>
      <c r="DB7" s="91">
        <v>0</v>
      </c>
      <c r="DC7" s="93"/>
      <c r="DD7" s="91">
        <v>0</v>
      </c>
      <c r="DE7" s="102"/>
      <c r="DF7" s="91">
        <v>0</v>
      </c>
      <c r="DG7" s="103"/>
      <c r="DH7" s="92">
        <v>0</v>
      </c>
      <c r="DI7" s="104"/>
      <c r="DJ7" s="91">
        <v>0</v>
      </c>
      <c r="DK7" s="92">
        <v>0</v>
      </c>
      <c r="DL7" s="104"/>
      <c r="DM7" s="91">
        <v>0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2</v>
      </c>
      <c r="E8" s="65">
        <v>0</v>
      </c>
      <c r="F8" s="54">
        <v>0</v>
      </c>
      <c r="G8" s="94">
        <v>7475.31743679176</v>
      </c>
      <c r="H8" s="94">
        <v>7954.9512883486595</v>
      </c>
      <c r="I8" s="95">
        <v>0.5</v>
      </c>
      <c r="J8" s="54">
        <v>1</v>
      </c>
      <c r="K8" s="54">
        <v>2</v>
      </c>
      <c r="L8" s="54">
        <v>12762.98910689504</v>
      </c>
      <c r="M8" s="54">
        <v>1650</v>
      </c>
      <c r="N8" s="54"/>
      <c r="O8" s="54"/>
      <c r="P8" s="54">
        <v>13350</v>
      </c>
      <c r="Q8" s="54"/>
      <c r="R8" s="54"/>
      <c r="S8" s="55">
        <v>2</v>
      </c>
      <c r="T8" s="55">
        <v>0</v>
      </c>
      <c r="U8" s="55">
        <v>0</v>
      </c>
      <c r="V8" s="96">
        <v>689.53199567086438</v>
      </c>
      <c r="W8" s="97">
        <v>353.55339059327378</v>
      </c>
      <c r="X8" s="55">
        <v>931.78625490615991</v>
      </c>
      <c r="Y8" s="55">
        <v>300</v>
      </c>
      <c r="Z8" s="55"/>
      <c r="AA8" s="55"/>
      <c r="AB8" s="55">
        <v>950</v>
      </c>
      <c r="AC8" s="55"/>
      <c r="AD8" s="55"/>
      <c r="AE8" s="54">
        <v>3</v>
      </c>
      <c r="AF8" s="54">
        <v>0</v>
      </c>
      <c r="AG8" s="54">
        <v>0</v>
      </c>
      <c r="AH8" s="54">
        <v>3</v>
      </c>
      <c r="AI8" s="98">
        <v>2714.6081025146827</v>
      </c>
      <c r="AJ8" s="98">
        <v>750</v>
      </c>
      <c r="AK8" s="54">
        <v>3440.314457064168</v>
      </c>
      <c r="AL8" s="54">
        <v>1725</v>
      </c>
      <c r="AM8" s="54"/>
      <c r="AN8" s="54"/>
      <c r="AO8" s="54">
        <v>3525</v>
      </c>
      <c r="AP8" s="54"/>
      <c r="AQ8" s="54"/>
      <c r="AR8" s="55">
        <v>4</v>
      </c>
      <c r="AS8" s="55">
        <v>0</v>
      </c>
      <c r="AT8" s="55">
        <v>0</v>
      </c>
      <c r="AU8" s="55">
        <v>4</v>
      </c>
      <c r="AV8" s="97">
        <v>1649.9649291488681</v>
      </c>
      <c r="AW8" s="97">
        <v>957.42710775633805</v>
      </c>
      <c r="AX8" s="55">
        <v>2965.1340947484482</v>
      </c>
      <c r="AY8" s="55">
        <v>800</v>
      </c>
      <c r="AZ8" s="55"/>
      <c r="BA8" s="55"/>
      <c r="BB8" s="55">
        <v>2900</v>
      </c>
      <c r="BC8" s="55"/>
      <c r="BD8" s="55"/>
      <c r="BE8" s="74">
        <v>2</v>
      </c>
      <c r="BF8" s="99">
        <v>35</v>
      </c>
      <c r="BG8" s="99">
        <v>38</v>
      </c>
      <c r="BH8" s="57" t="s">
        <v>107</v>
      </c>
      <c r="BI8" s="57" t="s">
        <v>107</v>
      </c>
      <c r="BJ8" s="70">
        <v>2</v>
      </c>
      <c r="BK8" s="70">
        <v>0</v>
      </c>
      <c r="BL8" s="58">
        <v>0</v>
      </c>
      <c r="BM8" s="100">
        <v>2.8530000000000002</v>
      </c>
      <c r="BN8" s="100">
        <v>0.55500000000000005</v>
      </c>
      <c r="BO8" s="100">
        <v>2.298</v>
      </c>
      <c r="BP8" s="62">
        <v>6</v>
      </c>
      <c r="BQ8" s="62">
        <v>0</v>
      </c>
      <c r="BR8" s="62">
        <v>0</v>
      </c>
      <c r="BS8" s="101">
        <v>4.218</v>
      </c>
      <c r="BT8" s="101">
        <v>0.56849999999999989</v>
      </c>
      <c r="BU8" s="101">
        <v>3.6494999999999997</v>
      </c>
      <c r="BV8" s="93" t="s">
        <v>168</v>
      </c>
      <c r="BW8" s="91">
        <v>1</v>
      </c>
      <c r="BX8" s="102">
        <v>4</v>
      </c>
      <c r="BY8" s="91">
        <v>1</v>
      </c>
      <c r="BZ8" s="103">
        <v>3.9350000000000001</v>
      </c>
      <c r="CA8" s="92">
        <v>0</v>
      </c>
      <c r="CB8" s="104">
        <v>1</v>
      </c>
      <c r="CC8" s="91">
        <v>1</v>
      </c>
      <c r="CD8" s="92">
        <v>1</v>
      </c>
      <c r="CE8" s="104">
        <v>1</v>
      </c>
      <c r="CF8" s="91">
        <v>1</v>
      </c>
      <c r="CG8" s="93"/>
      <c r="CH8" s="91">
        <v>0</v>
      </c>
      <c r="CI8" s="102"/>
      <c r="CJ8" s="91">
        <v>1</v>
      </c>
      <c r="CK8" s="103">
        <v>10.194000000000001</v>
      </c>
      <c r="CL8" s="92">
        <v>0</v>
      </c>
      <c r="CM8" s="104">
        <v>1</v>
      </c>
      <c r="CN8" s="91">
        <v>0</v>
      </c>
      <c r="CO8" s="92">
        <v>0</v>
      </c>
      <c r="CP8" s="104">
        <v>0</v>
      </c>
      <c r="CQ8" s="91">
        <v>0</v>
      </c>
      <c r="CR8" s="93" t="s">
        <v>176</v>
      </c>
      <c r="CS8" s="91">
        <v>0</v>
      </c>
      <c r="CT8" s="102">
        <v>3.2999999523162842</v>
      </c>
      <c r="CU8" s="91">
        <v>1</v>
      </c>
      <c r="CV8" s="103">
        <v>7.09</v>
      </c>
      <c r="CW8" s="92">
        <v>0</v>
      </c>
      <c r="CX8" s="104">
        <v>1</v>
      </c>
      <c r="CY8" s="91">
        <v>0</v>
      </c>
      <c r="CZ8" s="92">
        <v>0</v>
      </c>
      <c r="DA8" s="104">
        <v>0</v>
      </c>
      <c r="DB8" s="91">
        <v>1</v>
      </c>
      <c r="DC8" s="93" t="s">
        <v>177</v>
      </c>
      <c r="DD8" s="91">
        <v>1</v>
      </c>
      <c r="DE8" s="102">
        <v>3.9000000953674316</v>
      </c>
      <c r="DF8" s="91">
        <v>1</v>
      </c>
      <c r="DG8" s="103">
        <v>5.7309999999999999</v>
      </c>
      <c r="DH8" s="92">
        <v>0</v>
      </c>
      <c r="DI8" s="104">
        <v>1</v>
      </c>
      <c r="DJ8" s="91">
        <v>1</v>
      </c>
      <c r="DK8" s="92">
        <v>1</v>
      </c>
      <c r="DL8" s="104">
        <v>1</v>
      </c>
      <c r="DM8" s="91">
        <v>1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0</v>
      </c>
      <c r="E9" s="65">
        <v>0</v>
      </c>
      <c r="F9" s="54">
        <v>0</v>
      </c>
      <c r="G9" s="94"/>
      <c r="H9" s="94"/>
      <c r="I9" s="95">
        <v>0</v>
      </c>
      <c r="J9" s="54">
        <v>0</v>
      </c>
      <c r="K9" s="54">
        <v>0</v>
      </c>
      <c r="L9" s="54"/>
      <c r="M9" s="54"/>
      <c r="N9" s="54"/>
      <c r="O9" s="54"/>
      <c r="P9" s="54"/>
      <c r="Q9" s="54"/>
      <c r="R9" s="54"/>
      <c r="S9" s="55">
        <v>0</v>
      </c>
      <c r="T9" s="55">
        <v>0</v>
      </c>
      <c r="U9" s="55">
        <v>0</v>
      </c>
      <c r="V9" s="96"/>
      <c r="W9" s="97"/>
      <c r="X9" s="55"/>
      <c r="Y9" s="55"/>
      <c r="Z9" s="55"/>
      <c r="AA9" s="55"/>
      <c r="AB9" s="55"/>
      <c r="AC9" s="55"/>
      <c r="AD9" s="55"/>
      <c r="AE9" s="54">
        <v>0</v>
      </c>
      <c r="AF9" s="54">
        <v>0</v>
      </c>
      <c r="AG9" s="54">
        <v>0</v>
      </c>
      <c r="AH9" s="54">
        <v>0</v>
      </c>
      <c r="AI9" s="98"/>
      <c r="AJ9" s="98"/>
      <c r="AK9" s="54"/>
      <c r="AL9" s="54"/>
      <c r="AM9" s="54"/>
      <c r="AN9" s="54"/>
      <c r="AO9" s="54"/>
      <c r="AP9" s="54"/>
      <c r="AQ9" s="54"/>
      <c r="AR9" s="55">
        <v>1</v>
      </c>
      <c r="AS9" s="55">
        <v>0</v>
      </c>
      <c r="AT9" s="55">
        <v>0</v>
      </c>
      <c r="AU9" s="55">
        <v>1</v>
      </c>
      <c r="AV9" s="97">
        <v>744.44019289736002</v>
      </c>
      <c r="AW9" s="97">
        <v>0</v>
      </c>
      <c r="AX9" s="55">
        <v>744.44019289736002</v>
      </c>
      <c r="AY9" s="55">
        <v>525</v>
      </c>
      <c r="AZ9" s="55"/>
      <c r="BA9" s="55"/>
      <c r="BB9" s="55">
        <v>725</v>
      </c>
      <c r="BC9" s="55"/>
      <c r="BD9" s="55"/>
      <c r="BE9" s="74">
        <v>0</v>
      </c>
      <c r="BF9" s="99"/>
      <c r="BG9" s="99"/>
      <c r="BH9" s="57" t="s">
        <v>107</v>
      </c>
      <c r="BI9" s="57" t="s">
        <v>107</v>
      </c>
      <c r="BJ9" s="70">
        <v>0</v>
      </c>
      <c r="BK9" s="70">
        <v>0</v>
      </c>
      <c r="BL9" s="58">
        <v>0</v>
      </c>
      <c r="BM9" s="100"/>
      <c r="BN9" s="100"/>
      <c r="BO9" s="100"/>
      <c r="BP9" s="62">
        <v>0</v>
      </c>
      <c r="BQ9" s="62">
        <v>0</v>
      </c>
      <c r="BR9" s="62">
        <v>0</v>
      </c>
      <c r="BS9" s="101"/>
      <c r="BT9" s="101"/>
      <c r="BU9" s="101"/>
      <c r="BV9" s="93"/>
      <c r="BW9" s="91"/>
      <c r="BX9" s="102"/>
      <c r="BY9" s="91">
        <v>0</v>
      </c>
      <c r="BZ9" s="103"/>
      <c r="CA9" s="92">
        <v>0</v>
      </c>
      <c r="CB9" s="104"/>
      <c r="CC9" s="91">
        <v>0</v>
      </c>
      <c r="CD9" s="92">
        <v>0</v>
      </c>
      <c r="CE9" s="104"/>
      <c r="CF9" s="91">
        <v>0</v>
      </c>
      <c r="CG9" s="93"/>
      <c r="CH9" s="91">
        <v>0</v>
      </c>
      <c r="CI9" s="102"/>
      <c r="CJ9" s="91">
        <v>0</v>
      </c>
      <c r="CK9" s="103"/>
      <c r="CL9" s="92">
        <v>0</v>
      </c>
      <c r="CM9" s="104"/>
      <c r="CN9" s="91">
        <v>0</v>
      </c>
      <c r="CO9" s="92">
        <v>0</v>
      </c>
      <c r="CP9" s="104"/>
      <c r="CQ9" s="91">
        <v>0</v>
      </c>
      <c r="CR9" s="93"/>
      <c r="CS9" s="91">
        <v>0</v>
      </c>
      <c r="CT9" s="102"/>
      <c r="CU9" s="91">
        <v>0</v>
      </c>
      <c r="CV9" s="103"/>
      <c r="CW9" s="92">
        <v>0</v>
      </c>
      <c r="CX9" s="104"/>
      <c r="CY9" s="91">
        <v>0</v>
      </c>
      <c r="CZ9" s="92">
        <v>0</v>
      </c>
      <c r="DA9" s="104"/>
      <c r="DB9" s="91">
        <v>0</v>
      </c>
      <c r="DC9" s="93"/>
      <c r="DD9" s="91">
        <v>0</v>
      </c>
      <c r="DE9" s="102"/>
      <c r="DF9" s="91">
        <v>0</v>
      </c>
      <c r="DG9" s="103"/>
      <c r="DH9" s="92">
        <v>0</v>
      </c>
      <c r="DI9" s="104"/>
      <c r="DJ9" s="91">
        <v>0</v>
      </c>
      <c r="DK9" s="92">
        <v>0</v>
      </c>
      <c r="DL9" s="104"/>
      <c r="DM9" s="91">
        <v>0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1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1</v>
      </c>
      <c r="BW18" s="49" t="b">
        <f>BW6=BW12</f>
        <v>1</v>
      </c>
      <c r="BX18" s="49" t="b">
        <f>BX6=BX12</f>
        <v>1</v>
      </c>
      <c r="BY18" s="49" t="b">
        <f>BY6=BY12</f>
        <v>1</v>
      </c>
      <c r="BZ18" s="49" t="b">
        <f>BZ6=BZ12</f>
        <v>1</v>
      </c>
      <c r="CA18" s="49" t="b">
        <f>CA6=CA12</f>
        <v>1</v>
      </c>
      <c r="CB18" s="49" t="b">
        <f>CB6=CB12</f>
        <v>1</v>
      </c>
      <c r="CC18" s="49" t="b">
        <f>CC6=CC12</f>
        <v>1</v>
      </c>
      <c r="CD18" s="49" t="b">
        <f>CD6=CD12</f>
        <v>1</v>
      </c>
      <c r="CE18" s="49" t="b">
        <f>CE12=CE6</f>
        <v>1</v>
      </c>
      <c r="CF18" s="49" t="b">
        <f>CF12=CF6</f>
        <v>1</v>
      </c>
      <c r="CG18" s="49" t="b">
        <f>CG6=CG12</f>
        <v>1</v>
      </c>
      <c r="CH18" s="49" t="b">
        <f>CH6=CH12</f>
        <v>1</v>
      </c>
      <c r="CI18" s="49" t="b">
        <f>CI6=CI12</f>
        <v>1</v>
      </c>
      <c r="CJ18" s="49" t="b">
        <f>CJ6=CJ12</f>
        <v>1</v>
      </c>
      <c r="CK18" s="49" t="b">
        <f>CK6=CK12</f>
        <v>1</v>
      </c>
      <c r="CL18" s="49" t="b">
        <f>CL6=CL12</f>
        <v>1</v>
      </c>
      <c r="CM18" s="49" t="b">
        <f>CM6=CM12</f>
        <v>1</v>
      </c>
      <c r="CN18" s="49" t="b">
        <f>CN6=CN12</f>
        <v>1</v>
      </c>
      <c r="CO18" s="49" t="b">
        <f>CO6=CO12</f>
        <v>1</v>
      </c>
      <c r="CP18" s="49" t="b">
        <f>CP12=CP6</f>
        <v>1</v>
      </c>
      <c r="CQ18" s="49" t="b">
        <f>CQ12=CQ6</f>
        <v>1</v>
      </c>
      <c r="CR18" s="49" t="b">
        <f>CR6=CR12</f>
        <v>1</v>
      </c>
      <c r="CS18" s="49" t="b">
        <f>CS6=CS12</f>
        <v>1</v>
      </c>
      <c r="CT18" s="49" t="b">
        <f>CT6=CT12</f>
        <v>1</v>
      </c>
      <c r="CU18" s="49" t="b">
        <f>CU6=CU12</f>
        <v>1</v>
      </c>
      <c r="CV18" s="49" t="b">
        <f>CV6=CV12</f>
        <v>1</v>
      </c>
      <c r="CW18" s="49" t="b">
        <f>CW6=CW12</f>
        <v>1</v>
      </c>
      <c r="CX18" s="49" t="b">
        <f>CX6=CX12</f>
        <v>1</v>
      </c>
      <c r="CY18" s="49" t="b">
        <f>CY6=CY12</f>
        <v>1</v>
      </c>
      <c r="CZ18" s="49" t="b">
        <f>CZ6=CZ12</f>
        <v>1</v>
      </c>
      <c r="DA18" s="49" t="b">
        <f>DA12=DA6</f>
        <v>1</v>
      </c>
      <c r="DB18" s="49" t="b">
        <f>DB12=DB6</f>
        <v>1</v>
      </c>
      <c r="DC18" s="49" t="b">
        <f>DC6=DC12</f>
        <v>1</v>
      </c>
      <c r="DD18" s="49" t="b">
        <f>DD6=DD12</f>
        <v>1</v>
      </c>
      <c r="DE18" s="49" t="b">
        <f>DE6=DE12</f>
        <v>1</v>
      </c>
      <c r="DF18" s="49" t="b">
        <f>DF6=DF12</f>
        <v>1</v>
      </c>
      <c r="DG18" s="49" t="b">
        <f>DG6=DG12</f>
        <v>1</v>
      </c>
      <c r="DH18" s="49" t="b">
        <f>DH6=DH12</f>
        <v>1</v>
      </c>
      <c r="DI18" s="49" t="b">
        <f>DI6=DI12</f>
        <v>1</v>
      </c>
      <c r="DJ18" s="49" t="b">
        <f>DJ6=DJ12</f>
        <v>1</v>
      </c>
      <c r="DK18" s="49" t="b">
        <f>DK6=DK12</f>
        <v>1</v>
      </c>
      <c r="DL18" s="49" t="b">
        <f>DL12=DL6</f>
        <v>1</v>
      </c>
      <c r="DM18" s="49" t="b">
        <f>DM12=DM6</f>
        <v>1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1</v>
      </c>
      <c r="E19" s="49" t="b">
        <f t="shared" si="2"/>
        <v>1</v>
      </c>
      <c r="F19" s="49" t="b">
        <f t="shared" si="2"/>
        <v>1</v>
      </c>
      <c r="G19" s="49" t="b">
        <f t="shared" si="2"/>
        <v>1</v>
      </c>
      <c r="H19" s="49" t="b">
        <f t="shared" si="2"/>
        <v>1</v>
      </c>
      <c r="I19" s="49" t="b">
        <f t="shared" si="2"/>
        <v>1</v>
      </c>
      <c r="J19" s="49" t="b">
        <f t="shared" si="2"/>
        <v>1</v>
      </c>
      <c r="K19" s="49" t="b">
        <f t="shared" si="2"/>
        <v>1</v>
      </c>
      <c r="L19" s="49" t="b">
        <f t="shared" si="2"/>
        <v>1</v>
      </c>
      <c r="M19" s="49" t="b">
        <f t="shared" si="2"/>
        <v>1</v>
      </c>
      <c r="N19" s="49" t="b">
        <f t="shared" si="2"/>
        <v>1</v>
      </c>
      <c r="O19" s="49" t="b">
        <f t="shared" si="2"/>
        <v>1</v>
      </c>
      <c r="P19" s="49" t="b">
        <f t="shared" si="2"/>
        <v>1</v>
      </c>
      <c r="Q19" s="49" t="b">
        <f t="shared" si="2"/>
        <v>1</v>
      </c>
      <c r="R19" s="49" t="b">
        <f t="shared" si="2"/>
        <v>1</v>
      </c>
      <c r="S19" s="49" t="b">
        <f t="shared" si="2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1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>BV7=BV13</f>
        <v>1</v>
      </c>
      <c r="BW19" s="49" t="b">
        <f>BW7=BW13</f>
        <v>1</v>
      </c>
      <c r="BX19" s="49" t="b">
        <f>BX7=BX13</f>
        <v>1</v>
      </c>
      <c r="BY19" s="49" t="b">
        <f>BY7=BY13</f>
        <v>1</v>
      </c>
      <c r="BZ19" s="49" t="b">
        <f>BZ7=BZ13</f>
        <v>1</v>
      </c>
      <c r="CA19" s="49" t="b">
        <f>CA7=CA13</f>
        <v>1</v>
      </c>
      <c r="CB19" s="49" t="b">
        <f>CB7=CB13</f>
        <v>1</v>
      </c>
      <c r="CC19" s="49" t="b">
        <f>CC7=CC13</f>
        <v>1</v>
      </c>
      <c r="CD19" s="49" t="b">
        <f>CD7=CD13</f>
        <v>1</v>
      </c>
      <c r="CE19" s="49" t="b">
        <f>CE13=CE7</f>
        <v>1</v>
      </c>
      <c r="CF19" s="49" t="b">
        <f>CF13=CF7</f>
        <v>1</v>
      </c>
      <c r="CG19" s="49" t="b">
        <f>CG7=CG13</f>
        <v>1</v>
      </c>
      <c r="CH19" s="49" t="b">
        <f>CH7=CH13</f>
        <v>1</v>
      </c>
      <c r="CI19" s="49" t="b">
        <f>CI7=CI13</f>
        <v>1</v>
      </c>
      <c r="CJ19" s="49" t="b">
        <f>CJ7=CJ13</f>
        <v>1</v>
      </c>
      <c r="CK19" s="49" t="b">
        <f>CK7=CK13</f>
        <v>1</v>
      </c>
      <c r="CL19" s="49" t="b">
        <f>CL7=CL13</f>
        <v>1</v>
      </c>
      <c r="CM19" s="49" t="b">
        <f>CM7=CM13</f>
        <v>1</v>
      </c>
      <c r="CN19" s="49" t="b">
        <f>CN7=CN13</f>
        <v>1</v>
      </c>
      <c r="CO19" s="49" t="b">
        <f>CO7=CO13</f>
        <v>1</v>
      </c>
      <c r="CP19" s="49" t="b">
        <f>CP13=CP7</f>
        <v>1</v>
      </c>
      <c r="CQ19" s="49" t="b">
        <f>CQ13=CQ7</f>
        <v>1</v>
      </c>
      <c r="CR19" s="49" t="b">
        <f>CR7=CR13</f>
        <v>1</v>
      </c>
      <c r="CS19" s="49" t="b">
        <f>CS7=CS13</f>
        <v>1</v>
      </c>
      <c r="CT19" s="49" t="b">
        <f>CT7=CT13</f>
        <v>1</v>
      </c>
      <c r="CU19" s="49" t="b">
        <f>CU7=CU13</f>
        <v>1</v>
      </c>
      <c r="CV19" s="49" t="b">
        <f>CV7=CV13</f>
        <v>1</v>
      </c>
      <c r="CW19" s="49" t="b">
        <f>CW7=CW13</f>
        <v>1</v>
      </c>
      <c r="CX19" s="49" t="b">
        <f>CX7=CX13</f>
        <v>1</v>
      </c>
      <c r="CY19" s="49" t="b">
        <f>CY7=CY13</f>
        <v>1</v>
      </c>
      <c r="CZ19" s="49" t="b">
        <f>CZ7=CZ13</f>
        <v>1</v>
      </c>
      <c r="DA19" s="49" t="b">
        <f>DA13=DA7</f>
        <v>1</v>
      </c>
      <c r="DB19" s="49" t="b">
        <f>DB13=DB7</f>
        <v>1</v>
      </c>
      <c r="DC19" s="49" t="b">
        <f>DC7=DC13</f>
        <v>1</v>
      </c>
      <c r="DD19" s="49" t="b">
        <f>DD7=DD13</f>
        <v>1</v>
      </c>
      <c r="DE19" s="49" t="b">
        <f>DE7=DE13</f>
        <v>1</v>
      </c>
      <c r="DF19" s="49" t="b">
        <f>DF7=DF13</f>
        <v>1</v>
      </c>
      <c r="DG19" s="49" t="b">
        <f>DG7=DG13</f>
        <v>1</v>
      </c>
      <c r="DH19" s="49" t="b">
        <f>DH7=DH13</f>
        <v>1</v>
      </c>
      <c r="DI19" s="49" t="b">
        <f>DI7=DI13</f>
        <v>1</v>
      </c>
      <c r="DJ19" s="49" t="b">
        <f>DJ7=DJ13</f>
        <v>1</v>
      </c>
      <c r="DK19" s="49" t="b">
        <f>DK7=DK13</f>
        <v>1</v>
      </c>
      <c r="DL19" s="49" t="b">
        <f>DL13=DL7</f>
        <v>1</v>
      </c>
      <c r="DM19" s="49" t="b">
        <f>DM13=DM7</f>
        <v>1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si="2"/>
        <v>1</v>
      </c>
      <c r="F20" s="49" t="b">
        <f t="shared" si="2"/>
        <v>1</v>
      </c>
      <c r="G20" s="49" t="b">
        <f t="shared" si="2"/>
        <v>0</v>
      </c>
      <c r="H20" s="49" t="b">
        <f t="shared" si="2"/>
        <v>0</v>
      </c>
      <c r="I20" s="49" t="b">
        <f t="shared" si="2"/>
        <v>0</v>
      </c>
      <c r="J20" s="49" t="b">
        <f t="shared" si="2"/>
        <v>0</v>
      </c>
      <c r="K20" s="49" t="b">
        <f t="shared" si="2"/>
        <v>0</v>
      </c>
      <c r="L20" s="49" t="b">
        <f t="shared" si="2"/>
        <v>0</v>
      </c>
      <c r="M20" s="49" t="b">
        <f t="shared" si="2"/>
        <v>0</v>
      </c>
      <c r="N20" s="49" t="b">
        <f t="shared" si="2"/>
        <v>1</v>
      </c>
      <c r="O20" s="49" t="b">
        <f t="shared" si="2"/>
        <v>1</v>
      </c>
      <c r="P20" s="49" t="b">
        <f t="shared" si="2"/>
        <v>0</v>
      </c>
      <c r="Q20" s="49" t="b">
        <f t="shared" si="2"/>
        <v>1</v>
      </c>
      <c r="R20" s="49" t="b">
        <f t="shared" si="2"/>
        <v>1</v>
      </c>
      <c r="S20" s="49" t="b">
        <f t="shared" si="2"/>
        <v>0</v>
      </c>
      <c r="T20" s="49" t="b">
        <f t="shared" si="0"/>
        <v>1</v>
      </c>
      <c r="U20" s="49" t="b">
        <f t="shared" si="0"/>
        <v>1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1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1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>BV8=BV14</f>
        <v>0</v>
      </c>
      <c r="BW20" s="49" t="b">
        <f>BW8=BW14</f>
        <v>0</v>
      </c>
      <c r="BX20" s="49" t="b">
        <f>BX8=BX14</f>
        <v>0</v>
      </c>
      <c r="BY20" s="49" t="b">
        <f>BY8=BY14</f>
        <v>0</v>
      </c>
      <c r="BZ20" s="49" t="b">
        <f>BZ8=BZ14</f>
        <v>0</v>
      </c>
      <c r="CA20" s="49" t="b">
        <f>CA8=CA14</f>
        <v>1</v>
      </c>
      <c r="CB20" s="49" t="b">
        <f>CB8=CB14</f>
        <v>0</v>
      </c>
      <c r="CC20" s="49" t="b">
        <f>CC8=CC14</f>
        <v>0</v>
      </c>
      <c r="CD20" s="49" t="b">
        <f>CD8=CD14</f>
        <v>0</v>
      </c>
      <c r="CE20" s="49" t="b">
        <f>CE14=CE8</f>
        <v>0</v>
      </c>
      <c r="CF20" s="49" t="b">
        <f>CF14=CF8</f>
        <v>0</v>
      </c>
      <c r="CG20" s="49" t="b">
        <f>CG8=CG14</f>
        <v>1</v>
      </c>
      <c r="CH20" s="49" t="b">
        <f>CH8=CH14</f>
        <v>1</v>
      </c>
      <c r="CI20" s="49" t="b">
        <f>CI8=CI14</f>
        <v>1</v>
      </c>
      <c r="CJ20" s="49" t="b">
        <f>CJ8=CJ14</f>
        <v>0</v>
      </c>
      <c r="CK20" s="49" t="b">
        <f>CK8=CK14</f>
        <v>0</v>
      </c>
      <c r="CL20" s="49" t="b">
        <f>CL8=CL14</f>
        <v>1</v>
      </c>
      <c r="CM20" s="49" t="b">
        <f>CM8=CM14</f>
        <v>0</v>
      </c>
      <c r="CN20" s="49" t="b">
        <f>CN8=CN14</f>
        <v>1</v>
      </c>
      <c r="CO20" s="49" t="b">
        <f>CO8=CO14</f>
        <v>1</v>
      </c>
      <c r="CP20" s="49" t="b">
        <f>CP14=CP8</f>
        <v>1</v>
      </c>
      <c r="CQ20" s="49" t="b">
        <f>CQ14=CQ8</f>
        <v>1</v>
      </c>
      <c r="CR20" s="49" t="b">
        <f>CR8=CR14</f>
        <v>0</v>
      </c>
      <c r="CS20" s="49" t="b">
        <f>CS8=CS14</f>
        <v>1</v>
      </c>
      <c r="CT20" s="49" t="b">
        <f>CT8=CT14</f>
        <v>0</v>
      </c>
      <c r="CU20" s="49" t="b">
        <f>CU8=CU14</f>
        <v>0</v>
      </c>
      <c r="CV20" s="49" t="b">
        <f>CV8=CV14</f>
        <v>0</v>
      </c>
      <c r="CW20" s="49" t="b">
        <f>CW8=CW14</f>
        <v>1</v>
      </c>
      <c r="CX20" s="49" t="b">
        <f>CX8=CX14</f>
        <v>0</v>
      </c>
      <c r="CY20" s="49" t="b">
        <f>CY8=CY14</f>
        <v>1</v>
      </c>
      <c r="CZ20" s="49" t="b">
        <f>CZ8=CZ14</f>
        <v>1</v>
      </c>
      <c r="DA20" s="49" t="b">
        <f>DA14=DA8</f>
        <v>1</v>
      </c>
      <c r="DB20" s="49" t="b">
        <f>DB14=DB8</f>
        <v>0</v>
      </c>
      <c r="DC20" s="49" t="b">
        <f>DC8=DC14</f>
        <v>0</v>
      </c>
      <c r="DD20" s="49" t="b">
        <f>DD8=DD14</f>
        <v>0</v>
      </c>
      <c r="DE20" s="49" t="b">
        <f>DE8=DE14</f>
        <v>0</v>
      </c>
      <c r="DF20" s="49" t="b">
        <f>DF8=DF14</f>
        <v>0</v>
      </c>
      <c r="DG20" s="49" t="b">
        <f>DG8=DG14</f>
        <v>0</v>
      </c>
      <c r="DH20" s="49" t="b">
        <f>DH8=DH14</f>
        <v>1</v>
      </c>
      <c r="DI20" s="49" t="b">
        <f>DI8=DI14</f>
        <v>0</v>
      </c>
      <c r="DJ20" s="49" t="b">
        <f>DJ8=DJ14</f>
        <v>0</v>
      </c>
      <c r="DK20" s="49" t="b">
        <f>DK8=DK14</f>
        <v>0</v>
      </c>
      <c r="DL20" s="49" t="b">
        <f>DL14=DL8</f>
        <v>0</v>
      </c>
      <c r="DM20" s="49" t="b">
        <f>DM14=DM8</f>
        <v>0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1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1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>BV9=BV15</f>
        <v>1</v>
      </c>
      <c r="BW21" s="49" t="b">
        <f>BW9=BW15</f>
        <v>1</v>
      </c>
      <c r="BX21" s="49" t="b">
        <f>BX9=BX15</f>
        <v>1</v>
      </c>
      <c r="BY21" s="49" t="b">
        <f>BY9=BY15</f>
        <v>1</v>
      </c>
      <c r="BZ21" s="49" t="b">
        <f>BZ9=BZ15</f>
        <v>1</v>
      </c>
      <c r="CA21" s="49" t="b">
        <f>CA9=CA15</f>
        <v>1</v>
      </c>
      <c r="CB21" s="49" t="b">
        <f>CB9=CB15</f>
        <v>1</v>
      </c>
      <c r="CC21" s="49" t="b">
        <f>CC9=CC15</f>
        <v>1</v>
      </c>
      <c r="CD21" s="49" t="b">
        <f>CD9=CD15</f>
        <v>1</v>
      </c>
      <c r="CE21" s="49" t="b">
        <f>CE15=CE9</f>
        <v>1</v>
      </c>
      <c r="CF21" s="49" t="b">
        <f>CF15=CF9</f>
        <v>1</v>
      </c>
      <c r="CG21" s="49" t="b">
        <f>CG9=CG15</f>
        <v>1</v>
      </c>
      <c r="CH21" s="49" t="b">
        <f>CH9=CH15</f>
        <v>1</v>
      </c>
      <c r="CI21" s="49" t="b">
        <f>CI9=CI15</f>
        <v>1</v>
      </c>
      <c r="CJ21" s="49" t="b">
        <f>CJ9=CJ15</f>
        <v>1</v>
      </c>
      <c r="CK21" s="49" t="b">
        <f>CK9=CK15</f>
        <v>1</v>
      </c>
      <c r="CL21" s="49" t="b">
        <f>CL9=CL15</f>
        <v>1</v>
      </c>
      <c r="CM21" s="49" t="b">
        <f>CM9=CM15</f>
        <v>1</v>
      </c>
      <c r="CN21" s="49" t="b">
        <f>CN9=CN15</f>
        <v>1</v>
      </c>
      <c r="CO21" s="49" t="b">
        <f>CO9=CO15</f>
        <v>1</v>
      </c>
      <c r="CP21" s="49" t="b">
        <f>CP15=CP9</f>
        <v>1</v>
      </c>
      <c r="CQ21" s="49" t="b">
        <f>CQ15=CQ9</f>
        <v>1</v>
      </c>
      <c r="CR21" s="49" t="b">
        <f>CR9=CR15</f>
        <v>1</v>
      </c>
      <c r="CS21" s="49" t="b">
        <f>CS9=CS15</f>
        <v>1</v>
      </c>
      <c r="CT21" s="49" t="b">
        <f>CT9=CT15</f>
        <v>1</v>
      </c>
      <c r="CU21" s="49" t="b">
        <f>CU9=CU15</f>
        <v>1</v>
      </c>
      <c r="CV21" s="49" t="b">
        <f>CV9=CV15</f>
        <v>1</v>
      </c>
      <c r="CW21" s="49" t="b">
        <f>CW9=CW15</f>
        <v>1</v>
      </c>
      <c r="CX21" s="49" t="b">
        <f>CX9=CX15</f>
        <v>1</v>
      </c>
      <c r="CY21" s="49" t="b">
        <f>CY9=CY15</f>
        <v>1</v>
      </c>
      <c r="CZ21" s="49" t="b">
        <f>CZ9=CZ15</f>
        <v>1</v>
      </c>
      <c r="DA21" s="49" t="b">
        <f>DA15=DA9</f>
        <v>1</v>
      </c>
      <c r="DB21" s="49" t="b">
        <f>DB15=DB9</f>
        <v>1</v>
      </c>
      <c r="DC21" s="49" t="b">
        <f>DC9=DC15</f>
        <v>1</v>
      </c>
      <c r="DD21" s="49" t="b">
        <f>DD9=DD15</f>
        <v>1</v>
      </c>
      <c r="DE21" s="49" t="b">
        <f>DE9=DE15</f>
        <v>1</v>
      </c>
      <c r="DF21" s="49" t="b">
        <f>DF9=DF15</f>
        <v>1</v>
      </c>
      <c r="DG21" s="49" t="b">
        <f>DG9=DG15</f>
        <v>1</v>
      </c>
      <c r="DH21" s="49" t="b">
        <f>DH9=DH15</f>
        <v>1</v>
      </c>
      <c r="DI21" s="49" t="b">
        <f>DI9=DI15</f>
        <v>1</v>
      </c>
      <c r="DJ21" s="49" t="b">
        <f>DJ9=DJ15</f>
        <v>1</v>
      </c>
      <c r="DK21" s="49" t="b">
        <f>DK9=DK15</f>
        <v>1</v>
      </c>
      <c r="DL21" s="49" t="b">
        <f>DL15=DL9</f>
        <v>1</v>
      </c>
      <c r="DM21" s="49" t="b">
        <f>DM15=DM9</f>
        <v>1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3">
    <mergeCell ref="CG2:CQ2"/>
    <mergeCell ref="CR2:DB2"/>
    <mergeCell ref="DC2:DM2"/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43" priority="30" operator="lessThan">
      <formula>0</formula>
    </cfRule>
  </conditionalFormatting>
  <conditionalFormatting sqref="AP6:AQ9">
    <cfRule type="cellIs" dxfId="42" priority="29" operator="greaterThan">
      <formula>0</formula>
    </cfRule>
  </conditionalFormatting>
  <conditionalFormatting sqref="AV11">
    <cfRule type="cellIs" dxfId="41" priority="28" operator="lessThan">
      <formula>0</formula>
    </cfRule>
  </conditionalFormatting>
  <conditionalFormatting sqref="AQ11">
    <cfRule type="cellIs" dxfId="40" priority="27" operator="lessThan">
      <formula>0</formula>
    </cfRule>
  </conditionalFormatting>
  <conditionalFormatting sqref="AR6:AR9">
    <cfRule type="cellIs" dxfId="39" priority="26" operator="greaterThan">
      <formula>0</formula>
    </cfRule>
  </conditionalFormatting>
  <conditionalFormatting sqref="AD6:AD9">
    <cfRule type="cellIs" dxfId="38" priority="25" operator="lessThan">
      <formula>3.25</formula>
    </cfRule>
  </conditionalFormatting>
  <conditionalFormatting sqref="AV17">
    <cfRule type="cellIs" dxfId="37" priority="24" operator="lessThan">
      <formula>0</formula>
    </cfRule>
  </conditionalFormatting>
  <conditionalFormatting sqref="AQ17">
    <cfRule type="cellIs" dxfId="36" priority="23" operator="lessThan">
      <formula>0</formula>
    </cfRule>
  </conditionalFormatting>
  <conditionalFormatting sqref="AT12:AV15">
    <cfRule type="cellIs" dxfId="35" priority="22" operator="lessThan">
      <formula>0</formula>
    </cfRule>
  </conditionalFormatting>
  <conditionalFormatting sqref="AP12:AQ15">
    <cfRule type="cellIs" dxfId="34" priority="21" operator="greaterThan">
      <formula>0</formula>
    </cfRule>
  </conditionalFormatting>
  <conditionalFormatting sqref="AR12:AR15">
    <cfRule type="cellIs" dxfId="33" priority="20" operator="greaterThan">
      <formula>0</formula>
    </cfRule>
  </conditionalFormatting>
  <conditionalFormatting sqref="AD12:AD15">
    <cfRule type="cellIs" dxfId="32" priority="19" operator="lessThan">
      <formula>3.25</formula>
    </cfRule>
  </conditionalFormatting>
  <conditionalFormatting sqref="D18:BU21">
    <cfRule type="cellIs" dxfId="31" priority="17" operator="equal">
      <formula>TRUE</formula>
    </cfRule>
    <cfRule type="cellIs" dxfId="30" priority="18" operator="equal">
      <formula>FALSE</formula>
    </cfRule>
  </conditionalFormatting>
  <conditionalFormatting sqref="BV18:CF2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CG18:CQ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CR18:DB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DC18:DM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workbookViewId="0">
      <selection activeCell="B31" sqref="B31"/>
    </sheetView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  <row r="2" spans="1:4">
      <c r="A2" s="132" t="s">
        <v>174</v>
      </c>
      <c r="B2" t="s">
        <v>167</v>
      </c>
      <c r="D2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"/>
  <sheetViews>
    <sheetView workbookViewId="0"/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8" t="s">
        <v>144</v>
      </c>
      <c r="C2" s="105" t="s">
        <v>120</v>
      </c>
      <c r="D2" t="s">
        <v>4</v>
      </c>
    </row>
    <row r="3" spans="1:4">
      <c r="A3" s="105" t="s">
        <v>113</v>
      </c>
      <c r="B3" s="108" t="s">
        <v>145</v>
      </c>
      <c r="C3" s="105" t="s">
        <v>120</v>
      </c>
      <c r="D3" t="s">
        <v>143</v>
      </c>
    </row>
    <row r="4" spans="1:4">
      <c r="A4" s="105" t="s">
        <v>112</v>
      </c>
      <c r="B4" s="108" t="s">
        <v>146</v>
      </c>
      <c r="C4" s="105" t="s">
        <v>120</v>
      </c>
      <c r="D4" t="s">
        <v>4</v>
      </c>
    </row>
    <row r="5" spans="1:4">
      <c r="A5" s="105" t="s">
        <v>112</v>
      </c>
      <c r="B5" s="108" t="s">
        <v>147</v>
      </c>
      <c r="C5" s="105" t="s">
        <v>120</v>
      </c>
      <c r="D5" t="s">
        <v>143</v>
      </c>
    </row>
    <row r="6" spans="1:4">
      <c r="A6" s="105" t="s">
        <v>118</v>
      </c>
      <c r="B6" s="108" t="s">
        <v>148</v>
      </c>
      <c r="C6" s="105" t="s">
        <v>120</v>
      </c>
      <c r="D6" t="s">
        <v>142</v>
      </c>
    </row>
    <row r="7" spans="1:4">
      <c r="A7" s="105" t="s">
        <v>118</v>
      </c>
      <c r="B7" s="108" t="s">
        <v>149</v>
      </c>
      <c r="C7" s="105" t="s">
        <v>120</v>
      </c>
      <c r="D7" t="s">
        <v>4</v>
      </c>
    </row>
    <row r="8" spans="1:4">
      <c r="A8" s="105" t="s">
        <v>117</v>
      </c>
      <c r="B8" s="108" t="s">
        <v>150</v>
      </c>
      <c r="C8" s="105" t="s">
        <v>120</v>
      </c>
      <c r="D8" t="s">
        <v>142</v>
      </c>
    </row>
    <row r="9" spans="1:4">
      <c r="A9" s="105" t="s">
        <v>117</v>
      </c>
      <c r="B9" s="108" t="s">
        <v>151</v>
      </c>
      <c r="C9" s="105" t="s">
        <v>120</v>
      </c>
      <c r="D9" t="s">
        <v>4</v>
      </c>
    </row>
    <row r="10" spans="1:4">
      <c r="A10" s="105" t="s">
        <v>116</v>
      </c>
      <c r="B10" s="108" t="s">
        <v>152</v>
      </c>
      <c r="C10" s="105" t="s">
        <v>120</v>
      </c>
      <c r="D10" t="s">
        <v>142</v>
      </c>
    </row>
    <row r="11" spans="1:4">
      <c r="A11" s="105" t="s">
        <v>116</v>
      </c>
      <c r="B11" s="108" t="s">
        <v>153</v>
      </c>
      <c r="C11" s="105" t="s">
        <v>120</v>
      </c>
      <c r="D11" t="s">
        <v>4</v>
      </c>
    </row>
    <row r="12" spans="1:4">
      <c r="A12" s="105" t="s">
        <v>115</v>
      </c>
      <c r="B12" s="108" t="s">
        <v>154</v>
      </c>
      <c r="C12" s="105" t="s">
        <v>120</v>
      </c>
      <c r="D12" t="s">
        <v>142</v>
      </c>
    </row>
    <row r="13" spans="1:4">
      <c r="A13" s="105" t="s">
        <v>115</v>
      </c>
      <c r="B13" s="108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8" t="s">
        <v>156</v>
      </c>
      <c r="C14" s="105" t="s">
        <v>120</v>
      </c>
      <c r="D14" t="s">
        <v>142</v>
      </c>
    </row>
    <row r="15" spans="1:4">
      <c r="A15" s="105" t="s">
        <v>111</v>
      </c>
      <c r="B15" s="108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8" t="s">
        <v>158</v>
      </c>
      <c r="C16" s="105" t="s">
        <v>120</v>
      </c>
      <c r="D16" t="s">
        <v>143</v>
      </c>
    </row>
    <row r="17" spans="1:4">
      <c r="A17" s="105" t="s">
        <v>109</v>
      </c>
      <c r="B17" s="108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8" t="s">
        <v>160</v>
      </c>
      <c r="C18" s="105" t="s">
        <v>120</v>
      </c>
      <c r="D18" t="s">
        <v>143</v>
      </c>
    </row>
    <row r="19" spans="1:4">
      <c r="A19" s="105" t="s">
        <v>114</v>
      </c>
      <c r="B19" s="108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8" t="s">
        <v>162</v>
      </c>
      <c r="C20" s="105" t="s">
        <v>120</v>
      </c>
      <c r="D20" t="s">
        <v>142</v>
      </c>
    </row>
    <row r="21" spans="1:4">
      <c r="A21" s="105" t="s">
        <v>114</v>
      </c>
      <c r="B21" s="108" t="s">
        <v>163</v>
      </c>
      <c r="C21" s="105" t="s">
        <v>120</v>
      </c>
      <c r="D21" t="s">
        <v>142</v>
      </c>
    </row>
    <row r="22" spans="1:4">
      <c r="A22" s="105" t="s">
        <v>113</v>
      </c>
      <c r="B22" s="108" t="s">
        <v>179</v>
      </c>
      <c r="C22" s="105" t="s">
        <v>120</v>
      </c>
      <c r="D22" t="s">
        <v>142</v>
      </c>
    </row>
    <row r="23" spans="1:4">
      <c r="A23" s="105" t="s">
        <v>112</v>
      </c>
      <c r="B23" s="108" t="s">
        <v>178</v>
      </c>
      <c r="C23" s="105" t="s">
        <v>120</v>
      </c>
      <c r="D23" t="s">
        <v>142</v>
      </c>
    </row>
    <row r="24" spans="1:4">
      <c r="A24" s="105" t="s">
        <v>111</v>
      </c>
      <c r="B24" s="108" t="s">
        <v>164</v>
      </c>
      <c r="C24" s="105" t="s">
        <v>120</v>
      </c>
      <c r="D24" t="s">
        <v>143</v>
      </c>
    </row>
    <row r="25" spans="1:4">
      <c r="A25" s="105" t="s">
        <v>110</v>
      </c>
      <c r="B25" s="108" t="s">
        <v>165</v>
      </c>
      <c r="C25" s="105" t="s">
        <v>120</v>
      </c>
      <c r="D25" t="s">
        <v>142</v>
      </c>
    </row>
    <row r="26" spans="1:4">
      <c r="A26" s="105" t="s">
        <v>110</v>
      </c>
      <c r="B26" s="108" t="s">
        <v>166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  <row r="45" spans="1:4">
      <c r="A45" t="s">
        <v>169</v>
      </c>
      <c r="B45" t="s">
        <v>170</v>
      </c>
      <c r="C45" s="108" t="s">
        <v>140</v>
      </c>
      <c r="D45" s="108" t="s">
        <v>4</v>
      </c>
    </row>
    <row r="46" spans="1:4">
      <c r="A46" s="108" t="s">
        <v>169</v>
      </c>
      <c r="B46" t="s">
        <v>171</v>
      </c>
      <c r="C46" s="108" t="s">
        <v>140</v>
      </c>
      <c r="D46" s="108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769</vt:i4>
      </vt:variant>
    </vt:vector>
  </HeadingPairs>
  <TitlesOfParts>
    <vt:vector size="775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2017-09-18T11:20:47Z</dcterms:modified>
</cp:coreProperties>
</file>